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nomura.yuk\Downloads\"/>
    </mc:Choice>
  </mc:AlternateContent>
  <xr:revisionPtr revIDLastSave="0" documentId="13_ncr:1_{88FD596D-CF4C-49AC-B540-BADCA7319D39}" xr6:coauthVersionLast="47" xr6:coauthVersionMax="47" xr10:uidLastSave="{00000000-0000-0000-0000-000000000000}"/>
  <bookViews>
    <workbookView xWindow="-110" yWindow="-110" windowWidth="22780" windowHeight="14540" activeTab="1" xr2:uid="{00000000-000D-0000-FFFF-FFFF00000000}"/>
  </bookViews>
  <sheets>
    <sheet name="改訂後アカウント運用ルール" sheetId="1" r:id="rId1"/>
    <sheet name="申請書" sheetId="2" r:id="rId2"/>
    <sheet name="【記入例】申請書" sheetId="3" r:id="rId3"/>
    <sheet name="【記入例】申請書 (トレーニングを購入の場合)" sheetId="4" r:id="rId4"/>
    <sheet name="変更履歴" sheetId="5" r:id="rId5"/>
  </sheets>
  <definedNames>
    <definedName name="契約販売店様発注番号">申請書!$G$91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7" i="4" l="1"/>
  <c r="AM8" i="4"/>
  <c r="C5" i="4"/>
  <c r="C4" i="4"/>
  <c r="AG3" i="4"/>
  <c r="AT87" i="3"/>
  <c r="AR11" i="3"/>
  <c r="AM8" i="3"/>
  <c r="C5" i="3"/>
  <c r="C4" i="3"/>
  <c r="AG3" i="3"/>
  <c r="AT87" i="2"/>
  <c r="AR11" i="2"/>
  <c r="AM8" i="2"/>
  <c r="AM7" i="2"/>
  <c r="C5" i="2"/>
  <c r="C4" i="2"/>
  <c r="AG3" i="2"/>
</calcChain>
</file>

<file path=xl/sharedStrings.xml><?xml version="1.0" encoding="utf-8"?>
<sst xmlns="http://schemas.openxmlformats.org/spreadsheetml/2006/main" count="915" uniqueCount="442">
  <si>
    <t>改定後アカウント運用ルール</t>
  </si>
  <si>
    <r>
      <rPr>
        <sz val="18"/>
        <color rgb="FF000000"/>
        <rFont val="Meiryo"/>
        <family val="2"/>
        <charset val="128"/>
      </rPr>
      <t>サブスクリプションを登録するアカウントについて、これまで第三者であるシステム管理会社等に</t>
    </r>
    <r>
      <rPr>
        <sz val="18"/>
        <color rgb="FF000000"/>
        <rFont val="Meiryo"/>
        <family val="2"/>
        <charset val="128"/>
      </rPr>
      <t>Red Hat ID</t>
    </r>
    <r>
      <rPr>
        <sz val="18"/>
        <color rgb="FF000000"/>
        <rFont val="Meiryo"/>
        <family val="2"/>
        <charset val="128"/>
      </rPr>
      <t xml:space="preserve">を付与することを便宜上認めて参りましたが、
</t>
    </r>
    <r>
      <rPr>
        <sz val="18"/>
        <color rgb="FF000000"/>
        <rFont val="Meiryo"/>
        <family val="2"/>
        <charset val="128"/>
      </rPr>
      <t>2017</t>
    </r>
    <r>
      <rPr>
        <sz val="18"/>
        <color rgb="FF000000"/>
        <rFont val="Meiryo"/>
        <family val="2"/>
        <charset val="128"/>
      </rPr>
      <t>年</t>
    </r>
    <r>
      <rPr>
        <sz val="18"/>
        <color rgb="FF000000"/>
        <rFont val="Meiryo"/>
        <family val="2"/>
        <charset val="128"/>
      </rPr>
      <t>10</t>
    </r>
    <r>
      <rPr>
        <sz val="18"/>
        <color rgb="FF000000"/>
        <rFont val="Meiryo"/>
        <family val="2"/>
        <charset val="128"/>
      </rPr>
      <t>月</t>
    </r>
    <r>
      <rPr>
        <sz val="18"/>
        <color rgb="FF000000"/>
        <rFont val="Meiryo"/>
        <family val="2"/>
        <charset val="128"/>
      </rPr>
      <t>1</t>
    </r>
    <r>
      <rPr>
        <sz val="18"/>
        <color rgb="FF000000"/>
        <rFont val="Meiryo"/>
        <family val="2"/>
        <charset val="128"/>
      </rPr>
      <t>日より、レッドハットのカンパニーポリシーに準拠し、</t>
    </r>
    <r>
      <rPr>
        <sz val="18"/>
        <color rgb="FF000000"/>
        <rFont val="Meiryo"/>
        <family val="2"/>
        <charset val="128"/>
      </rPr>
      <t>EA</t>
    </r>
    <r>
      <rPr>
        <sz val="18"/>
        <color rgb="FF000000"/>
        <rFont val="Meiryo"/>
        <family val="2"/>
        <charset val="128"/>
      </rPr>
      <t>契約に定める通りご購入されたお客様のアカウント（サブスクリプション権利保有者であるエンドカスタマーとその情報子会社を含む）にのみサブスクリプションを付与する運用に移行致します。</t>
    </r>
  </si>
  <si>
    <t>ケース別アカウント運用ルール詳細</t>
  </si>
  <si>
    <t>ケース</t>
  </si>
  <si>
    <t>ご購入者</t>
  </si>
  <si>
    <t>アカウント保有者
（サブスクリプションのエンタイトル先）</t>
  </si>
  <si>
    <t>当該システム管理運用代行会社保有のアカウントの使用範囲</t>
  </si>
  <si>
    <t>新規・更新</t>
  </si>
  <si>
    <t>必要となる手続き並びに申請書作成方法</t>
  </si>
  <si>
    <t>例</t>
  </si>
  <si>
    <t>①</t>
  </si>
  <si>
    <t>サブスクリプション権利保有者
（エンドカスタマー）</t>
  </si>
  <si>
    <t>ー</t>
  </si>
  <si>
    <t>新規</t>
  </si>
  <si>
    <r>
      <rPr>
        <sz val="16"/>
        <color rgb="FF000000"/>
        <rFont val="Meiryo"/>
        <family val="2"/>
        <charset val="128"/>
      </rPr>
      <t>レッドハットログイン</t>
    </r>
    <r>
      <rPr>
        <sz val="16"/>
        <color rgb="FF000000"/>
        <rFont val="Meiryo"/>
        <family val="2"/>
        <charset val="128"/>
      </rPr>
      <t>ID</t>
    </r>
    <r>
      <rPr>
        <sz val="16"/>
        <color rgb="FF000000"/>
        <rFont val="Meiryo"/>
        <family val="2"/>
        <charset val="128"/>
      </rPr>
      <t>を新規で作成し、申請書に記載して下さい。</t>
    </r>
  </si>
  <si>
    <t>②</t>
  </si>
  <si>
    <t>更新</t>
  </si>
  <si>
    <r>
      <rPr>
        <sz val="16"/>
        <color rgb="FF000000"/>
        <rFont val="Meiryo"/>
        <family val="2"/>
        <charset val="128"/>
      </rPr>
      <t>既存のレッドハットログイン</t>
    </r>
    <r>
      <rPr>
        <sz val="16"/>
        <color rgb="FF000000"/>
        <rFont val="Meiryo"/>
        <family val="2"/>
        <charset val="128"/>
      </rPr>
      <t>ID</t>
    </r>
    <r>
      <rPr>
        <sz val="16"/>
        <color rgb="FF000000"/>
        <rFont val="Meiryo"/>
        <family val="2"/>
        <charset val="128"/>
      </rPr>
      <t>と前年度コントラクト番号を申請書に記載して下さい。</t>
    </r>
  </si>
  <si>
    <t>③</t>
  </si>
  <si>
    <r>
      <rPr>
        <sz val="16"/>
        <color rgb="FF000000"/>
        <rFont val="Meiryo"/>
        <family val="2"/>
        <charset val="128"/>
      </rPr>
      <t>システム管理代行会社
（</t>
    </r>
    <r>
      <rPr>
        <sz val="16"/>
        <color rgb="FF000000"/>
        <rFont val="Meiryo"/>
        <family val="2"/>
        <charset val="128"/>
      </rPr>
      <t>SI</t>
    </r>
    <r>
      <rPr>
        <sz val="16"/>
        <color rgb="FF000000"/>
        <rFont val="Meiryo"/>
        <family val="2"/>
        <charset val="128"/>
      </rPr>
      <t>など）</t>
    </r>
  </si>
  <si>
    <r>
      <rPr>
        <sz val="16"/>
        <color rgb="FF000000"/>
        <rFont val="Meiryo"/>
        <family val="2"/>
        <charset val="128"/>
      </rPr>
      <t>レッドハットログイン</t>
    </r>
    <r>
      <rPr>
        <sz val="16"/>
        <color rgb="FF000000"/>
        <rFont val="Meiryo"/>
        <family val="2"/>
        <charset val="128"/>
      </rPr>
      <t>ID</t>
    </r>
    <r>
      <rPr>
        <sz val="16"/>
        <color rgb="FF000000"/>
        <rFont val="Meiryo"/>
        <family val="2"/>
        <charset val="128"/>
      </rPr>
      <t>を新規で作成し、エンドカスタマーの会社名をアカウントに登録して下さい。（登録メールアドレスはシステム管理会社のものでもいい）</t>
    </r>
  </si>
  <si>
    <t>④</t>
  </si>
  <si>
    <r>
      <rPr>
        <sz val="16"/>
        <color rgb="FF000000"/>
        <rFont val="Meiryo"/>
        <family val="2"/>
        <charset val="128"/>
      </rPr>
      <t>システム管理代行会社
（</t>
    </r>
    <r>
      <rPr>
        <sz val="16"/>
        <color rgb="FF000000"/>
        <rFont val="Meiryo"/>
        <family val="2"/>
        <charset val="128"/>
      </rPr>
      <t>SI</t>
    </r>
    <r>
      <rPr>
        <sz val="16"/>
        <color rgb="FF000000"/>
        <rFont val="Meiryo"/>
        <family val="2"/>
        <charset val="128"/>
      </rPr>
      <t>など）</t>
    </r>
  </si>
  <si>
    <t>当該エンドカスタマーのためのみにご使用されている</t>
  </si>
  <si>
    <r>
      <rPr>
        <sz val="16"/>
        <color rgb="FF000000"/>
        <rFont val="Meiryo"/>
        <family val="2"/>
        <charset val="128"/>
      </rPr>
      <t xml:space="preserve">アカウント名をエンドカスタマー名に変更する必要かあります。
アカウント名の変更は、レッドハットに問い合わせて頂ければ、弊社にてエンドカスタマー名に変更させて頂きます。名義変更が出来ない場合は新規アカウントの作成をお願いさせていただきます。既存のサブスクリプションは、新に作成されたアカウントに紐づけ致します </t>
    </r>
    <r>
      <rPr>
        <sz val="16"/>
        <color rgb="FF000000"/>
        <rFont val="Meiryo"/>
        <family val="2"/>
        <charset val="128"/>
      </rPr>
      <t>(*1)</t>
    </r>
    <r>
      <rPr>
        <sz val="16"/>
        <color rgb="FF000000"/>
        <rFont val="Meiryo"/>
        <family val="2"/>
        <charset val="128"/>
      </rPr>
      <t>。
どちらの場合も申請書には既存のレッドハットログイン</t>
    </r>
    <r>
      <rPr>
        <sz val="16"/>
        <color rgb="FF000000"/>
        <rFont val="Meiryo"/>
        <family val="2"/>
        <charset val="128"/>
      </rPr>
      <t>ID</t>
    </r>
    <r>
      <rPr>
        <sz val="16"/>
        <color rgb="FF000000"/>
        <rFont val="Meiryo"/>
        <family val="2"/>
        <charset val="128"/>
      </rPr>
      <t>とコントラクト番号を記載して下さい。弊社にてアカウントの状況を確認の上、適切な措置を判断致します。その際、弊社にて変更が不可能な場合にはお客様にご協力をお願いする場合がございますのでご承知おき下さい。
アカウントに登録されるカスタマーポータルの管理者は、システム管理代行会社のものでも問題ございません。</t>
    </r>
  </si>
  <si>
    <r>
      <rPr>
        <sz val="16"/>
        <color rgb="FF000000"/>
        <rFont val="Meiryo"/>
        <family val="2"/>
        <charset val="128"/>
      </rPr>
      <t>システム管理代行会社（</t>
    </r>
    <r>
      <rPr>
        <sz val="16"/>
        <color rgb="FF000000"/>
        <rFont val="Meiryo"/>
        <family val="2"/>
        <charset val="128"/>
      </rPr>
      <t>SI</t>
    </r>
    <r>
      <rPr>
        <sz val="16"/>
        <color rgb="FF000000"/>
        <rFont val="Meiryo"/>
        <family val="2"/>
        <charset val="128"/>
      </rPr>
      <t>）</t>
    </r>
    <r>
      <rPr>
        <sz val="16"/>
        <color rgb="FF000000"/>
        <rFont val="Meiryo"/>
        <family val="2"/>
        <charset val="128"/>
      </rPr>
      <t xml:space="preserve">: ABC
</t>
    </r>
    <r>
      <rPr>
        <sz val="16"/>
        <color rgb="FF000000"/>
        <rFont val="Meiryo"/>
        <family val="2"/>
        <charset val="128"/>
      </rPr>
      <t>アカウント番号</t>
    </r>
    <r>
      <rPr>
        <sz val="16"/>
        <color rgb="FF000000"/>
        <rFont val="Meiryo"/>
        <family val="2"/>
        <charset val="128"/>
      </rPr>
      <t xml:space="preserve">: 123
</t>
    </r>
    <r>
      <rPr>
        <sz val="16"/>
        <color rgb="FF000000"/>
        <rFont val="Meiryo"/>
        <family val="2"/>
        <charset val="128"/>
      </rPr>
      <t>サブスクリプション権利保有者（エンドカスタマー）</t>
    </r>
    <r>
      <rPr>
        <sz val="16"/>
        <color rgb="FF000000"/>
        <rFont val="Meiryo"/>
        <family val="2"/>
        <charset val="128"/>
      </rPr>
      <t xml:space="preserve">: XYZ
</t>
    </r>
    <r>
      <rPr>
        <sz val="16"/>
        <color rgb="FF000000"/>
        <rFont val="Meiryo"/>
        <family val="2"/>
        <charset val="128"/>
      </rPr>
      <t>アカウント</t>
    </r>
    <r>
      <rPr>
        <sz val="16"/>
        <color rgb="FF000000"/>
        <rFont val="Meiryo"/>
        <family val="2"/>
        <charset val="128"/>
      </rPr>
      <t>"123"</t>
    </r>
    <r>
      <rPr>
        <sz val="16"/>
        <color rgb="FF000000"/>
        <rFont val="Meiryo"/>
        <family val="2"/>
        <charset val="128"/>
      </rPr>
      <t>に登録されている会社名が</t>
    </r>
    <r>
      <rPr>
        <sz val="16"/>
        <color rgb="FF000000"/>
        <rFont val="Meiryo"/>
        <family val="2"/>
        <charset val="128"/>
      </rPr>
      <t>ABC</t>
    </r>
    <r>
      <rPr>
        <sz val="16"/>
        <color rgb="FF000000"/>
        <rFont val="Meiryo"/>
        <family val="2"/>
        <charset val="128"/>
      </rPr>
      <t>であった場合、</t>
    </r>
    <r>
      <rPr>
        <sz val="16"/>
        <color rgb="FF000000"/>
        <rFont val="Meiryo"/>
        <family val="2"/>
        <charset val="128"/>
      </rPr>
      <t>XYZ</t>
    </r>
    <r>
      <rPr>
        <sz val="16"/>
        <color rgb="FF000000"/>
        <rFont val="Meiryo"/>
        <family val="2"/>
        <charset val="128"/>
      </rPr>
      <t>に変更する必要があります。その際は、レッドハットまでお問い合わせください。
変更のないまま注文された場合は、弊社にてアカウントを確認の上、適切な措置を判断致します。</t>
    </r>
  </si>
  <si>
    <t>⑤</t>
  </si>
  <si>
    <r>
      <rPr>
        <sz val="16"/>
        <color rgb="FF000000"/>
        <rFont val="Meiryo"/>
        <family val="2"/>
        <charset val="128"/>
      </rPr>
      <t>システム管理代行会社
（</t>
    </r>
    <r>
      <rPr>
        <sz val="16"/>
        <color rgb="FF000000"/>
        <rFont val="Meiryo"/>
        <family val="2"/>
        <charset val="128"/>
      </rPr>
      <t>SI</t>
    </r>
    <r>
      <rPr>
        <sz val="16"/>
        <color rgb="FF000000"/>
        <rFont val="Meiryo"/>
        <family val="2"/>
        <charset val="128"/>
      </rPr>
      <t>など）</t>
    </r>
  </si>
  <si>
    <t>そのアカウントが複数のエンドカスタマーのために使用されている</t>
  </si>
  <si>
    <r>
      <rPr>
        <sz val="16"/>
        <color rgb="FF000000"/>
        <rFont val="Meiryo"/>
        <family val="2"/>
        <charset val="128"/>
      </rPr>
      <t>各エンドカスタマー毎にアカウントを作成する必要があります。
新しく作成したレッドハットログイン</t>
    </r>
    <r>
      <rPr>
        <sz val="16"/>
        <color rgb="FF000000"/>
        <rFont val="Meiryo"/>
        <family val="2"/>
        <charset val="128"/>
      </rPr>
      <t>ID</t>
    </r>
    <r>
      <rPr>
        <sz val="16"/>
        <color rgb="FF000000"/>
        <rFont val="Meiryo"/>
        <family val="2"/>
        <charset val="128"/>
      </rPr>
      <t xml:space="preserve">を申請書に記載の上ご注文下さい。その後、今回ご注文のエンドユーザーに既存の有効なサブスクリプションがあればそのアカウントに転送致します。 </t>
    </r>
    <r>
      <rPr>
        <sz val="16"/>
        <color rgb="FF000000"/>
        <rFont val="Meiryo"/>
        <family val="2"/>
        <charset val="128"/>
      </rPr>
      <t xml:space="preserve">(*1)
</t>
    </r>
    <r>
      <rPr>
        <sz val="16"/>
        <color rgb="FF000000"/>
        <rFont val="Meiryo"/>
        <family val="2"/>
        <charset val="128"/>
      </rPr>
      <t>更新の場合は、新規作成したレッドハットログイン</t>
    </r>
    <r>
      <rPr>
        <sz val="16"/>
        <color rgb="FF000000"/>
        <rFont val="Meiryo"/>
        <family val="2"/>
        <charset val="128"/>
      </rPr>
      <t>ID</t>
    </r>
    <r>
      <rPr>
        <sz val="16"/>
        <color rgb="FF000000"/>
        <rFont val="Meiryo"/>
        <family val="2"/>
        <charset val="128"/>
      </rPr>
      <t>と前年度のコントラクト番号を記載願います。
各アカウントに登録されるカスタマーポータルの管理者は、システム管理代行会社のものでも問題ございません。</t>
    </r>
  </si>
  <si>
    <r>
      <rPr>
        <sz val="16"/>
        <color rgb="FF000000"/>
        <rFont val="Meiryo"/>
        <family val="2"/>
        <charset val="128"/>
      </rPr>
      <t>システム管理代行会社（</t>
    </r>
    <r>
      <rPr>
        <sz val="16"/>
        <color rgb="FF000000"/>
        <rFont val="Meiryo"/>
        <family val="2"/>
        <charset val="128"/>
      </rPr>
      <t>SI</t>
    </r>
    <r>
      <rPr>
        <sz val="16"/>
        <color rgb="FF000000"/>
        <rFont val="Meiryo"/>
        <family val="2"/>
        <charset val="128"/>
      </rPr>
      <t>）</t>
    </r>
    <r>
      <rPr>
        <sz val="16"/>
        <color rgb="FF000000"/>
        <rFont val="Meiryo"/>
        <family val="2"/>
        <charset val="128"/>
      </rPr>
      <t xml:space="preserve">: ABC
</t>
    </r>
    <r>
      <rPr>
        <sz val="16"/>
        <color rgb="FF000000"/>
        <rFont val="Meiryo"/>
        <family val="2"/>
        <charset val="128"/>
      </rPr>
      <t>アカウント番号</t>
    </r>
    <r>
      <rPr>
        <sz val="16"/>
        <color rgb="FF000000"/>
        <rFont val="Meiryo"/>
        <family val="2"/>
        <charset val="128"/>
      </rPr>
      <t xml:space="preserve">: 123
</t>
    </r>
    <r>
      <rPr>
        <sz val="16"/>
        <color rgb="FF000000"/>
        <rFont val="Meiryo"/>
        <family val="2"/>
        <charset val="128"/>
      </rPr>
      <t>サブスクリプション権利保有者（エンドカスタマー）</t>
    </r>
    <r>
      <rPr>
        <sz val="16"/>
        <color rgb="FF000000"/>
        <rFont val="Meiryo"/>
        <family val="2"/>
        <charset val="128"/>
      </rPr>
      <t xml:space="preserve">: XYZ, XYZ1, XYZ2 </t>
    </r>
    <r>
      <rPr>
        <sz val="16"/>
        <color rgb="FF000000"/>
        <rFont val="Meiryo"/>
        <family val="2"/>
        <charset val="128"/>
      </rPr>
      <t>（複数の関連のない法人で</t>
    </r>
    <r>
      <rPr>
        <sz val="16"/>
        <color rgb="FF000000"/>
        <rFont val="Meiryo"/>
        <family val="2"/>
        <charset val="128"/>
      </rPr>
      <t>1</t>
    </r>
    <r>
      <rPr>
        <sz val="16"/>
        <color rgb="FF000000"/>
        <rFont val="Meiryo"/>
        <family val="2"/>
        <charset val="128"/>
      </rPr>
      <t>つのアカウントを共有している）
新規レッドハットログイン</t>
    </r>
    <r>
      <rPr>
        <sz val="16"/>
        <color rgb="FF000000"/>
        <rFont val="Meiryo"/>
        <family val="2"/>
        <charset val="128"/>
      </rPr>
      <t>ID</t>
    </r>
    <r>
      <rPr>
        <sz val="16"/>
        <color rgb="FF000000"/>
        <rFont val="Meiryo"/>
        <family val="2"/>
        <charset val="128"/>
      </rPr>
      <t>をそれぞれのエンドカスタマー毎に作成する作業が必要になります</t>
    </r>
    <r>
      <rPr>
        <sz val="16"/>
        <color rgb="FF000000"/>
        <rFont val="Meiryo"/>
        <family val="2"/>
        <charset val="128"/>
      </rPr>
      <t>(*2)</t>
    </r>
    <r>
      <rPr>
        <sz val="16"/>
        <color rgb="FF000000"/>
        <rFont val="Meiryo"/>
        <family val="2"/>
        <charset val="128"/>
      </rPr>
      <t>。レッドハットログイン</t>
    </r>
    <r>
      <rPr>
        <sz val="16"/>
        <color rgb="FF000000"/>
        <rFont val="Meiryo"/>
        <family val="2"/>
        <charset val="128"/>
      </rPr>
      <t>ID</t>
    </r>
    <r>
      <rPr>
        <sz val="16"/>
        <color rgb="FF000000"/>
        <rFont val="Meiryo"/>
        <family val="2"/>
        <charset val="128"/>
      </rPr>
      <t>に紐づくメールアドレスは、システム管理代行会社（</t>
    </r>
    <r>
      <rPr>
        <sz val="16"/>
        <color rgb="FF000000"/>
        <rFont val="Meiryo"/>
        <family val="2"/>
        <charset val="128"/>
      </rPr>
      <t>SI</t>
    </r>
    <r>
      <rPr>
        <sz val="16"/>
        <color rgb="FF000000"/>
        <rFont val="Meiryo"/>
        <family val="2"/>
        <charset val="128"/>
      </rPr>
      <t>）のものでも問題ありませんが、登録会社名はエンドカスタマーのものである必要があります。この例の場合、</t>
    </r>
    <r>
      <rPr>
        <sz val="16"/>
        <color rgb="FF000000"/>
        <rFont val="Meiryo"/>
        <family val="2"/>
        <charset val="128"/>
      </rPr>
      <t>3</t>
    </r>
    <r>
      <rPr>
        <sz val="16"/>
        <color rgb="FF000000"/>
        <rFont val="Meiryo"/>
        <family val="2"/>
        <charset val="128"/>
      </rPr>
      <t>つの新しいアカウントが必要になり、それぞれのアカウントに既存のサブスクリプションを弊社にて転送いたします</t>
    </r>
    <r>
      <rPr>
        <sz val="16"/>
        <color rgb="FF000000"/>
        <rFont val="Meiryo"/>
        <family val="2"/>
        <charset val="128"/>
      </rPr>
      <t>(*2)</t>
    </r>
    <r>
      <rPr>
        <sz val="16"/>
        <color rgb="FF000000"/>
        <rFont val="Meiryo"/>
        <family val="2"/>
        <charset val="128"/>
      </rPr>
      <t>。
アカウントの会社名（エンドカスタマー名）</t>
    </r>
    <r>
      <rPr>
        <sz val="16"/>
        <color rgb="FF000000"/>
        <rFont val="Meiryo"/>
        <family val="2"/>
        <charset val="128"/>
      </rPr>
      <t xml:space="preserve">: XYZ
</t>
    </r>
    <r>
      <rPr>
        <sz val="16"/>
        <color rgb="FF000000"/>
        <rFont val="Meiryo"/>
        <family val="2"/>
        <charset val="128"/>
      </rPr>
      <t>レッドハットログイン</t>
    </r>
    <r>
      <rPr>
        <sz val="16"/>
        <color rgb="FF000000"/>
        <rFont val="Meiryo"/>
        <family val="2"/>
        <charset val="128"/>
      </rPr>
      <t xml:space="preserve">ID: abc-xyz
</t>
    </r>
    <r>
      <rPr>
        <sz val="16"/>
        <color rgb="FF000000"/>
        <rFont val="Meiryo"/>
        <family val="2"/>
        <charset val="128"/>
      </rPr>
      <t>アカウントの会社名（エンドカスタマー名）</t>
    </r>
    <r>
      <rPr>
        <sz val="16"/>
        <color rgb="FF000000"/>
        <rFont val="Meiryo"/>
        <family val="2"/>
        <charset val="128"/>
      </rPr>
      <t xml:space="preserve">: XYZ1
</t>
    </r>
    <r>
      <rPr>
        <sz val="16"/>
        <color rgb="FF000000"/>
        <rFont val="Meiryo"/>
        <family val="2"/>
        <charset val="128"/>
      </rPr>
      <t>レッドハットログイン</t>
    </r>
    <r>
      <rPr>
        <sz val="16"/>
        <color rgb="FF000000"/>
        <rFont val="Meiryo"/>
        <family val="2"/>
        <charset val="128"/>
      </rPr>
      <t xml:space="preserve">ID: abc-xyz1
</t>
    </r>
    <r>
      <rPr>
        <sz val="16"/>
        <color rgb="FF000000"/>
        <rFont val="Meiryo"/>
        <family val="2"/>
        <charset val="128"/>
      </rPr>
      <t>アカウントの会社名（エンドカスタマー名）</t>
    </r>
    <r>
      <rPr>
        <sz val="16"/>
        <color rgb="FF000000"/>
        <rFont val="Meiryo"/>
        <family val="2"/>
        <charset val="128"/>
      </rPr>
      <t xml:space="preserve">: XYZ2
</t>
    </r>
    <r>
      <rPr>
        <sz val="16"/>
        <color rgb="FF000000"/>
        <rFont val="Meiryo"/>
        <family val="2"/>
        <charset val="128"/>
      </rPr>
      <t>レッドハットログイン</t>
    </r>
    <r>
      <rPr>
        <sz val="16"/>
        <color rgb="FF000000"/>
        <rFont val="Meiryo"/>
        <family val="2"/>
        <charset val="128"/>
      </rPr>
      <t>ID: abc-xyz2</t>
    </r>
  </si>
  <si>
    <t>(*1) サブスクリプションの転送</t>
  </si>
  <si>
    <t>(*2) 新規ログインIDの作成</t>
  </si>
  <si>
    <t>レッドハット側での作業になります。詳細はカスタマーサービスまでお問い合わせください。</t>
  </si>
  <si>
    <t>以下のリンクから、作成をお願いいたします。</t>
  </si>
  <si>
    <r>
      <rPr>
        <sz val="14"/>
        <color rgb="FF000000"/>
        <rFont val="Meiryo"/>
        <family val="2"/>
        <charset val="128"/>
      </rPr>
      <t xml:space="preserve">カスタマーサービス： </t>
    </r>
    <r>
      <rPr>
        <sz val="14"/>
        <color rgb="FF000000"/>
        <rFont val="Meiryo"/>
        <family val="2"/>
        <charset val="128"/>
      </rPr>
      <t>customerservice-jp@redhat.com</t>
    </r>
  </si>
  <si>
    <t>https://www.redhat.com/wapps/ugc/register.html</t>
  </si>
  <si>
    <r>
      <rPr>
        <sz val="14"/>
        <color rgb="FF000000"/>
        <rFont val="Meiryo"/>
        <family val="2"/>
        <charset val="128"/>
      </rPr>
      <t>但し、</t>
    </r>
    <r>
      <rPr>
        <sz val="14"/>
        <color rgb="FF000000"/>
        <rFont val="Meiryo"/>
        <family val="2"/>
        <charset val="128"/>
      </rPr>
      <t>2017</t>
    </r>
    <r>
      <rPr>
        <sz val="14"/>
        <color rgb="FF000000"/>
        <rFont val="Meiryo"/>
        <family val="2"/>
        <charset val="128"/>
      </rPr>
      <t>年</t>
    </r>
    <r>
      <rPr>
        <sz val="14"/>
        <color rgb="FF000000"/>
        <rFont val="Meiryo"/>
        <family val="2"/>
        <charset val="128"/>
      </rPr>
      <t>10</t>
    </r>
    <r>
      <rPr>
        <sz val="14"/>
        <color rgb="FF000000"/>
        <rFont val="Meiryo"/>
        <family val="2"/>
        <charset val="128"/>
      </rPr>
      <t>月</t>
    </r>
    <r>
      <rPr>
        <sz val="14"/>
        <color rgb="FF000000"/>
        <rFont val="Meiryo"/>
        <family val="2"/>
        <charset val="128"/>
      </rPr>
      <t>1</t>
    </r>
    <r>
      <rPr>
        <sz val="14"/>
        <color rgb="FF000000"/>
        <rFont val="Meiryo"/>
        <family val="2"/>
        <charset val="128"/>
      </rPr>
      <t>日をもって完全切替とし、</t>
    </r>
    <r>
      <rPr>
        <sz val="14"/>
        <color rgb="FF000000"/>
        <rFont val="Meiryo"/>
        <family val="2"/>
        <charset val="128"/>
      </rPr>
      <t>9</t>
    </r>
    <r>
      <rPr>
        <sz val="14"/>
        <color rgb="FF000000"/>
        <rFont val="Meiryo"/>
        <family val="2"/>
        <charset val="128"/>
      </rPr>
      <t>月</t>
    </r>
    <r>
      <rPr>
        <sz val="14"/>
        <color rgb="FF000000"/>
        <rFont val="Meiryo"/>
        <family val="2"/>
        <charset val="128"/>
      </rPr>
      <t>30</t>
    </r>
    <r>
      <rPr>
        <sz val="14"/>
        <color rgb="FF000000"/>
        <rFont val="Meiryo"/>
        <family val="2"/>
        <charset val="128"/>
      </rPr>
      <t>日までは移行準備期間と致します。またその間の並行運用はせず、旧プロセスのみの運用と致します。 
お客様の利便性を鑑み、ご注文の有無に関わらずレッドハットにてお客様のアカウント情報の整理を随時進めて参ります。調査の結果、新運用ルールに合致しないアカウントについては、レッドハットよりお客様に連絡させていただき、内容によってはお客様の許可をいただいた上でレッドハットで変更可能なもの、お客様ご自身もしくはシステム管理会社に変更をお願いするものに分かれます。その際にはご協力をお願い致します。</t>
    </r>
  </si>
  <si>
    <r>
      <rPr>
        <sz val="14"/>
        <color rgb="FF000000"/>
        <rFont val="Meiryo"/>
        <family val="2"/>
        <charset val="128"/>
      </rPr>
      <t>アカウントルールに関するご質問は、</t>
    </r>
    <r>
      <rPr>
        <b/>
        <u/>
        <sz val="14"/>
        <color rgb="FF0066FF"/>
        <rFont val="Meiryo"/>
        <family val="2"/>
        <charset val="128"/>
      </rPr>
      <t>about-new-order-form@redhat.com</t>
    </r>
    <r>
      <rPr>
        <sz val="14"/>
        <color rgb="FF000000"/>
        <rFont val="Meiryo"/>
        <family val="2"/>
        <charset val="128"/>
      </rPr>
      <t>　までお問い合わせください。</t>
    </r>
  </si>
  <si>
    <t xml:space="preserve">レッドハット　サブスクリプション購入申請書 </t>
  </si>
  <si>
    <t>　v6.2.0</t>
  </si>
  <si>
    <t>2017年10月1日以降レッドハット社受注となるご注文は、すべて本様式で購入申請書をご提出いただく必要があります。</t>
  </si>
  <si>
    <t xml:space="preserve">お客様（エンドユーザ様）へ
本書にて指定の情報のいずれかを本書にご入力いただくこと、もしくはその情報を販売店様へご提供いただくことにより、本書記載のサブスクリプションに対しては
</t>
  </si>
  <si>
    <t>旧バージョンの申請書ではお受けできません。</t>
  </si>
  <si>
    <t>および</t>
  </si>
  <si>
    <t>に掲載の契約条件が適用されることにご同意いただいたことになります。</t>
  </si>
  <si>
    <t>こちらのファイルは、Excelファイル（xlsまたはxlsx）のままご注文書とともに販売店様へご送付ください。</t>
  </si>
  <si>
    <t>または</t>
  </si>
  <si>
    <t>◆本申請書入力方法についてのお問い合わせ先
レッドハット株式会社　更新担当　TEL：0120-865-100</t>
  </si>
  <si>
    <r>
      <rPr>
        <b/>
        <sz val="11"/>
        <color rgb="FF000000"/>
        <rFont val="メイリオ"/>
        <family val="2"/>
        <charset val="128"/>
      </rPr>
      <t>太枠の中の必須項目（</t>
    </r>
    <r>
      <rPr>
        <b/>
        <sz val="12"/>
        <color rgb="FFFF0000"/>
        <rFont val="メイリオ"/>
        <family val="2"/>
        <charset val="128"/>
      </rPr>
      <t>※</t>
    </r>
    <r>
      <rPr>
        <b/>
        <sz val="11"/>
        <color rgb="FF000000"/>
        <rFont val="メイリオ"/>
        <family val="2"/>
        <charset val="128"/>
      </rPr>
      <t>）すべてのご入力をお願いいたします。</t>
    </r>
    <r>
      <rPr>
        <b/>
        <sz val="11"/>
        <color rgb="FFFF0000"/>
        <rFont val="メイリオ"/>
        <family val="2"/>
        <charset val="128"/>
      </rPr>
      <t>記載いただいた内容に不備が発生した場合は、発注商流を通じて確認させていただきます。</t>
    </r>
  </si>
  <si>
    <t>A</t>
  </si>
  <si>
    <t>Red Hat Customer Portal（旧 RHN）情報</t>
  </si>
  <si>
    <t>※</t>
  </si>
  <si>
    <r>
      <rPr>
        <sz val="11"/>
        <color rgb="FF000000"/>
        <rFont val="メイリオ"/>
        <family val="2"/>
        <charset val="128"/>
      </rPr>
      <t xml:space="preserve">ログインID
</t>
    </r>
    <r>
      <rPr>
        <b/>
        <sz val="11"/>
        <color rgb="FFFF0000"/>
        <rFont val="メイリオ"/>
        <family val="2"/>
        <charset val="128"/>
      </rPr>
      <t>【事前登録必須】</t>
    </r>
  </si>
  <si>
    <t>ログインIDをお持ちでない方　→</t>
  </si>
  <si>
    <t>（１）レッドハット社にて、ご指定頂いたログインIDにご注文のサブスクリプション契約を登録致します。</t>
  </si>
  <si>
    <r>
      <rPr>
        <b/>
        <sz val="11"/>
        <color theme="1"/>
        <rFont val="メイリオ"/>
        <family val="2"/>
        <charset val="128"/>
      </rPr>
      <t>ログインIDをお忘れの方</t>
    </r>
    <r>
      <rPr>
        <sz val="11"/>
        <color theme="1"/>
        <rFont val="メイリオ"/>
        <family val="2"/>
        <charset val="128"/>
      </rPr>
      <t>は、レッドハットカスタマーサービスへご連絡ください。</t>
    </r>
  </si>
  <si>
    <t>(1)</t>
  </si>
  <si>
    <t>customerservice-jp@redhat.com</t>
  </si>
  <si>
    <t>(9:00〜17:00)</t>
  </si>
  <si>
    <t>（２）こちらのメールアドレスに手続き完了連絡が届きます。
その後ご指定のログインIDでカスタマーポータルにログインして頂くと、
サブスクリプション証書のダウンロードが可能となります。従来の証書の発送はありません。</t>
  </si>
  <si>
    <t>メールアドレス</t>
  </si>
  <si>
    <t>メールアドレス
（左記確認用）</t>
  </si>
  <si>
    <r>
      <rPr>
        <sz val="10"/>
        <color rgb="FFFF0000"/>
        <rFont val="メイリオ"/>
        <family val="2"/>
        <charset val="128"/>
      </rPr>
      <t xml:space="preserve">1アドレスのみ。
</t>
    </r>
    <r>
      <rPr>
        <sz val="10"/>
        <color rgb="FF000000"/>
        <rFont val="メイリオ"/>
        <family val="2"/>
        <charset val="128"/>
      </rPr>
      <t>ご契約者様以外の
アドレス登録も可。</t>
    </r>
  </si>
  <si>
    <t>(3)</t>
  </si>
  <si>
    <r>
      <rPr>
        <sz val="12"/>
        <color theme="1"/>
        <rFont val="メイリオ"/>
        <family val="2"/>
        <charset val="128"/>
      </rPr>
      <t>ご指定頂いた</t>
    </r>
    <r>
      <rPr>
        <b/>
        <sz val="12"/>
        <color theme="1"/>
        <rFont val="メイリオ"/>
        <family val="2"/>
        <charset val="128"/>
      </rPr>
      <t>メールアドレスに手続き完了をお知らせするメールを送付</t>
    </r>
    <r>
      <rPr>
        <sz val="12"/>
        <color theme="1"/>
        <rFont val="メイリオ"/>
        <family val="2"/>
        <charset val="128"/>
      </rPr>
      <t>します。ログインIDに紐づくメールアドレス以外でも問題ありません。</t>
    </r>
    <r>
      <rPr>
        <sz val="10"/>
        <color theme="1"/>
        <rFont val="メイリオ"/>
        <family val="2"/>
        <charset val="128"/>
      </rPr>
      <t>（お間違いのないようにお願いします。）</t>
    </r>
  </si>
  <si>
    <t>(2)</t>
  </si>
  <si>
    <t>（4）サブスクリプション証書に記載される宛て名は、必ずしも本欄の会社名ではなく、Red Hat Customer Portal (旧 RHN)のログインIDに登録されている会社名が表示されます。</t>
  </si>
  <si>
    <t>B</t>
  </si>
  <si>
    <t>ご契約者様
（エンドユーザ様）
情報</t>
  </si>
  <si>
    <t>会社名</t>
  </si>
  <si>
    <t>※サブスクリプション証書　ダウンロード方法</t>
  </si>
  <si>
    <r>
      <rPr>
        <b/>
        <sz val="13"/>
        <color rgb="FF000000"/>
        <rFont val="メイリオ"/>
        <family val="2"/>
        <charset val="128"/>
      </rPr>
      <t>エンドユーザー様</t>
    </r>
    <r>
      <rPr>
        <sz val="13"/>
        <color rgb="FF000000"/>
        <rFont val="メイリオ"/>
        <family val="2"/>
        <charset val="128"/>
      </rPr>
      <t>情報を必ずご記入ください。</t>
    </r>
  </si>
  <si>
    <t>(4)</t>
  </si>
  <si>
    <t>部署名</t>
  </si>
  <si>
    <t>役職</t>
  </si>
  <si>
    <t>(５)</t>
  </si>
  <si>
    <t>(６)</t>
  </si>
  <si>
    <t>氏名</t>
  </si>
  <si>
    <t>電話番号
(xx-xxxx-xxxx)</t>
  </si>
  <si>
    <t>(７)</t>
  </si>
  <si>
    <t>1名様のみ</t>
  </si>
  <si>
    <t>(８)</t>
  </si>
  <si>
    <t>住所</t>
  </si>
  <si>
    <t>郵便番号
(xxx-xxxx)</t>
  </si>
  <si>
    <t>都道府県
(東京都)</t>
  </si>
  <si>
    <t>(９)</t>
  </si>
  <si>
    <t>(10)</t>
  </si>
  <si>
    <t>市区町村
(渋谷区)</t>
  </si>
  <si>
    <r>
      <rPr>
        <sz val="11"/>
        <color rgb="FF000000"/>
        <rFont val="メイリオ"/>
        <family val="2"/>
        <charset val="128"/>
      </rPr>
      <t xml:space="preserve">番地・ビル名
</t>
    </r>
    <r>
      <rPr>
        <sz val="7"/>
        <color rgb="FF000000"/>
        <rFont val="メイリオ"/>
        <family val="2"/>
        <charset val="128"/>
      </rPr>
      <t>(恵比寿X-X-X　XXビルXF)</t>
    </r>
  </si>
  <si>
    <t>本製品をご利用になるエンドユーザー様の情報を記載してください。</t>
  </si>
  <si>
    <t>(11)</t>
  </si>
  <si>
    <t>(12)</t>
  </si>
  <si>
    <t>C</t>
  </si>
  <si>
    <t>販売店様情報</t>
  </si>
  <si>
    <t>C 販売店様情報へ
レッドハット社よりRed Hat Ready Partner参加のご案内等、各種ご案内をお送りする場合があります。</t>
  </si>
  <si>
    <t>(13)</t>
  </si>
  <si>
    <t>（13）エンドユーザー様に販売された販売店及び担当者様情報を記載ください。</t>
  </si>
  <si>
    <t>(14)</t>
  </si>
  <si>
    <t>B欄のエンドユーザ様へ直接販売された
販売店及びご担当者様の情報を記載ください。</t>
  </si>
  <si>
    <t>(15)</t>
  </si>
  <si>
    <r>
      <rPr>
        <b/>
        <sz val="9"/>
        <color theme="1"/>
        <rFont val="メイリオ"/>
        <family val="2"/>
        <charset val="128"/>
      </rPr>
      <t xml:space="preserve">【販売代理店様（リセラー様）へ】
</t>
    </r>
    <r>
      <rPr>
        <sz val="9"/>
        <color theme="1"/>
        <rFont val="メイリオ"/>
        <family val="2"/>
        <charset val="128"/>
      </rPr>
      <t>お客様（エンドユーザー様）は、本書記載のサブスクリプションの契約条件である</t>
    </r>
  </si>
  <si>
    <t>(16)</t>
  </si>
  <si>
    <t>(17)</t>
  </si>
  <si>
    <t>RED HATエンタープライズ契約</t>
  </si>
  <si>
    <t>及び</t>
  </si>
  <si>
    <t>(18)</t>
  </si>
  <si>
    <t>1アドレスのみ</t>
  </si>
  <si>
    <t>ご指定頂いたメールアドレスに手続き完了をお知らせをするメールを送付します。</t>
  </si>
  <si>
    <t>製品付属文書 1</t>
  </si>
  <si>
    <t>ご注文番号</t>
  </si>
  <si>
    <t>Deal Registration
ID</t>
  </si>
  <si>
    <t>にご同意いただいた上で使用することとなりますので、必ずお客様ご自身（エンドユーザー様）が予めお読みの上、当該契約条件にご同意いただいて下さい。</t>
  </si>
  <si>
    <t>(19)</t>
  </si>
  <si>
    <t>販売店様ご自身のご注文番号</t>
  </si>
  <si>
    <t>(20)</t>
  </si>
  <si>
    <t>レッドハット社指定の場合のみ入力（D-XXXXX）</t>
  </si>
  <si>
    <t>D</t>
  </si>
  <si>
    <t>ご注文内容</t>
  </si>
  <si>
    <t>レッドハット製品番号</t>
  </si>
  <si>
    <t>数量</t>
  </si>
  <si>
    <t>期間(年)</t>
  </si>
  <si>
    <t>開始日</t>
  </si>
  <si>
    <t>終了日</t>
  </si>
  <si>
    <t>コントラクト番号</t>
  </si>
  <si>
    <t>(21)</t>
  </si>
  <si>
    <t>(22)</t>
  </si>
  <si>
    <t>(23)</t>
  </si>
  <si>
    <t>(24)</t>
  </si>
  <si>
    <t>(25)</t>
  </si>
  <si>
    <t>(26)</t>
  </si>
  <si>
    <t>毎年異なります</t>
  </si>
  <si>
    <t>RH/MCT/MW等で始まる商品コード</t>
  </si>
  <si>
    <t>発注数</t>
  </si>
  <si>
    <t>期間を選択</t>
  </si>
  <si>
    <r>
      <rPr>
        <sz val="9"/>
        <color rgb="FF000000"/>
        <rFont val="メイリオ"/>
        <family val="2"/>
        <charset val="128"/>
      </rPr>
      <t>yyyy/mm/dd　</t>
    </r>
    <r>
      <rPr>
        <sz val="9"/>
        <color rgb="FFFF0000"/>
        <rFont val="メイリオ"/>
        <family val="2"/>
        <charset val="128"/>
      </rPr>
      <t>必須</t>
    </r>
  </si>
  <si>
    <r>
      <rPr>
        <sz val="9"/>
        <color rgb="FF000000"/>
        <rFont val="メイリオ"/>
        <family val="2"/>
        <charset val="128"/>
      </rPr>
      <t>yyyy/mm/dd　</t>
    </r>
    <r>
      <rPr>
        <sz val="9"/>
        <color rgb="FFFF0000"/>
        <rFont val="メイリオ"/>
        <family val="2"/>
        <charset val="128"/>
      </rPr>
      <t>必須</t>
    </r>
  </si>
  <si>
    <t>更新時のみ必須</t>
  </si>
  <si>
    <t>(例) RH00004</t>
  </si>
  <si>
    <t>(例) 2</t>
  </si>
  <si>
    <t>(例) 1</t>
  </si>
  <si>
    <t>(例) 2021</t>
  </si>
  <si>
    <t>/</t>
  </si>
  <si>
    <t>01</t>
  </si>
  <si>
    <t>(例) 2022</t>
  </si>
  <si>
    <t>09</t>
  </si>
  <si>
    <t>30</t>
  </si>
  <si>
    <t>(例) 1234567</t>
  </si>
  <si>
    <r>
      <rPr>
        <sz val="13"/>
        <color rgb="FF000000"/>
        <rFont val="メイリオ"/>
        <family val="2"/>
        <charset val="128"/>
      </rPr>
      <t xml:space="preserve">（24）開始日 について
新規購入分で最短開始日をご希望の場合は開始日・終了日を空欄にしてください。
新規は、レッドハット社からのメール出荷日より過去日付を契約開始日に指定することはできません。
また新規でレッドハット社注文処理日以前の日（過去日付）が指定されていた場合は、
</t>
    </r>
    <r>
      <rPr>
        <b/>
        <sz val="13"/>
        <color rgb="FF000000"/>
        <rFont val="メイリオ"/>
        <family val="2"/>
        <charset val="128"/>
      </rPr>
      <t>最短処理のメール出荷日が契約開始日</t>
    </r>
    <r>
      <rPr>
        <sz val="13"/>
        <color rgb="FF000000"/>
        <rFont val="メイリオ"/>
        <family val="2"/>
        <charset val="128"/>
      </rPr>
      <t>になります。</t>
    </r>
  </si>
  <si>
    <t>（26）コントラクト番号の確認方法</t>
  </si>
  <si>
    <t>1.こちら</t>
  </si>
  <si>
    <t>にログインして下さい。</t>
  </si>
  <si>
    <r>
      <rPr>
        <b/>
        <sz val="10"/>
        <color rgb="FF000000"/>
        <rFont val="メイリオ"/>
        <family val="2"/>
        <charset val="128"/>
      </rPr>
      <t xml:space="preserve">最短開始日をご希望の場合は開始日・終了日を空欄にしてください。
</t>
    </r>
    <r>
      <rPr>
        <sz val="9"/>
        <color rgb="FF000000"/>
        <rFont val="メイリオ"/>
        <family val="2"/>
        <charset val="128"/>
      </rPr>
      <t xml:space="preserve">更新は開始日・終了日を必ず入力してください。
また新規購入分で開始日が過去日付を指定されていた場合は、レッドハット社最短処理のメール送付日が契約開始日になります。
</t>
    </r>
    <r>
      <rPr>
        <sz val="9"/>
        <color rgb="FF000000"/>
        <rFont val="メイリオ"/>
        <family val="2"/>
        <charset val="128"/>
      </rPr>
      <t xml:space="preserve">
ご注文内容欄が足りない場合（11行以上）は
申請書のファイルを分けて作成ください。</t>
    </r>
  </si>
  <si>
    <t>2.対象の製品のコントラクト番号をご確認ください。</t>
  </si>
  <si>
    <r>
      <rPr>
        <sz val="13"/>
        <color rgb="FF000000"/>
        <rFont val="メイリオ"/>
        <family val="2"/>
        <charset val="128"/>
      </rPr>
      <t xml:space="preserve">（28）レッドハットへの伝達事項 
</t>
    </r>
    <r>
      <rPr>
        <b/>
        <sz val="13"/>
        <color rgb="FF000000"/>
        <rFont val="メイリオ"/>
        <family val="2"/>
        <charset val="128"/>
      </rPr>
      <t>カスタマーポータルに登録のご指定ログインIDに紐付く会社名がB欄/C欄の会社名と異なる場合</t>
    </r>
    <r>
      <rPr>
        <sz val="13"/>
        <color rgb="FF000000"/>
        <rFont val="メイリオ"/>
        <family val="2"/>
        <charset val="128"/>
      </rPr>
      <t>は、
こちらの欄にB欄の会社様との関連性を記載ください。</t>
    </r>
  </si>
  <si>
    <r>
      <rPr>
        <sz val="13"/>
        <color rgb="FF000000"/>
        <rFont val="メイリオ"/>
        <family val="2"/>
        <charset val="128"/>
      </rPr>
      <t xml:space="preserve">◆サブスクリプションの利用開始について
サブスクリプション契約開始後、A欄に指定されたログインIDでRed Hat Customer Portal（RHN）にアクセスすると、ソフトウェアのダウンロードやアップデートの入手、テクニカルサポートなどのサービスをご利用頂けます。
メール受信（納品完了）していても、契約開始日を迎えるまでサービスはご利用頂くことは出来ません。
</t>
    </r>
    <r>
      <rPr>
        <b/>
        <sz val="13"/>
        <color rgb="FF000000"/>
        <rFont val="メイリオ"/>
        <family val="2"/>
        <charset val="128"/>
      </rPr>
      <t>Red Hat Customer Portal（RHN）の契約期間</t>
    </r>
    <r>
      <rPr>
        <sz val="13"/>
        <color rgb="FF000000"/>
        <rFont val="メイリオ"/>
        <family val="2"/>
        <charset val="128"/>
      </rPr>
      <t xml:space="preserve">は、
</t>
    </r>
    <r>
      <rPr>
        <b/>
        <sz val="13"/>
        <color rgb="FF000000"/>
        <rFont val="メイリオ"/>
        <family val="2"/>
        <charset val="128"/>
      </rPr>
      <t>アメリカ東海岸時間を基準</t>
    </r>
    <r>
      <rPr>
        <sz val="13"/>
        <color rgb="FF000000"/>
        <rFont val="メイリオ"/>
        <family val="2"/>
        <charset val="128"/>
      </rPr>
      <t>としているため、実質的な利用開始</t>
    </r>
    <r>
      <rPr>
        <b/>
        <sz val="13"/>
        <color rgb="FF000000"/>
        <rFont val="メイリオ"/>
        <family val="2"/>
        <charset val="128"/>
      </rPr>
      <t>は契約開始日の14-15時頃</t>
    </r>
    <r>
      <rPr>
        <sz val="13"/>
        <color rgb="FF000000"/>
        <rFont val="メイリオ"/>
        <family val="2"/>
        <charset val="128"/>
      </rPr>
      <t>からになります。</t>
    </r>
  </si>
  <si>
    <t>E</t>
  </si>
  <si>
    <t>ご注文内容補足</t>
  </si>
  <si>
    <t>アドオン組合せ対象
本体契約コントラクト番号</t>
  </si>
  <si>
    <r>
      <rPr>
        <sz val="10"/>
        <color rgb="FFFF0000"/>
        <rFont val="メイリオ"/>
        <family val="2"/>
        <charset val="128"/>
      </rPr>
      <t>アドオン製品のみのご注文の場合、</t>
    </r>
    <r>
      <rPr>
        <sz val="10"/>
        <color rgb="FFFF0000"/>
        <rFont val="メイリオ"/>
        <family val="2"/>
        <charset val="128"/>
      </rPr>
      <t>本欄に本体RHEL・JBoss契約のコントラクト番号の記載が必須です。</t>
    </r>
  </si>
  <si>
    <t>(27)</t>
  </si>
  <si>
    <t>レッドハットへの伝達事項</t>
  </si>
  <si>
    <r>
      <rPr>
        <sz val="10"/>
        <color rgb="FFFF0000"/>
        <rFont val="メイリオ"/>
        <family val="2"/>
        <charset val="128"/>
      </rPr>
      <t>レッドハット社より指定の事前情報を求められている場合</t>
    </r>
    <r>
      <rPr>
        <sz val="10"/>
        <color rgb="FF000000"/>
        <rFont val="メイリオ"/>
        <family val="2"/>
        <charset val="128"/>
      </rPr>
      <t>は本欄に記載をお願いいたします。　　　例：遡及承認あり</t>
    </r>
  </si>
  <si>
    <r>
      <rPr>
        <sz val="13"/>
        <color rgb="FF000000"/>
        <rFont val="メイリオ"/>
        <family val="2"/>
        <charset val="128"/>
      </rPr>
      <t>◆契約更新について
RED HATエンタープライズ契約 付属文書１に明記されておりますとおり、
Red Hatソフトウェアについて有効なサブスクリプション契約を保有しているお客様は、
当該Red Hatソフトウェアを使用している全てのユニット (ex. Red HatEnterprise Linuxの場合は「システム」)に対し、
サブスクリプション契約を購入する必要があります。 
従いまして、任意のRed HatEnterprise Linuxサブスクリプション契約期間が終了し、
他に有効なサブスクリプション契約を保有していた場合、
その</t>
    </r>
    <r>
      <rPr>
        <b/>
        <sz val="13"/>
        <color rgb="FF000000"/>
        <rFont val="メイリオ"/>
        <family val="2"/>
        <charset val="128"/>
      </rPr>
      <t>終了したサブスクリプション契約は終了日の翌日を開始日として間断なく更新</t>
    </r>
    <r>
      <rPr>
        <sz val="13"/>
        <color rgb="FF000000"/>
        <rFont val="メイリオ"/>
        <family val="2"/>
        <charset val="128"/>
      </rPr>
      <t>されなければなりません。</t>
    </r>
  </si>
  <si>
    <t>該当する場合のみ記載ください。</t>
  </si>
  <si>
    <t>(28)</t>
  </si>
  <si>
    <t>レッドハット社指定の場合のみ入力（7桁の数字）</t>
  </si>
  <si>
    <t>F</t>
  </si>
  <si>
    <t>契約更新に関する
ご連絡先</t>
  </si>
  <si>
    <t>連絡先指定（プルダウンで1つ選択）</t>
  </si>
  <si>
    <t>選択してください(必須)</t>
  </si>
  <si>
    <t>(29)</t>
  </si>
  <si>
    <t>(30)</t>
  </si>
  <si>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</si>
  <si>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r>
      <rPr>
        <sz val="10"/>
        <color rgb="FF000000"/>
        <rFont val="メイリオ"/>
        <family val="2"/>
        <charset val="128"/>
      </rPr>
      <t xml:space="preserve">契約更新時期の約3か月前より、レッドハット社または販売店よりメール・電話にて
ご連絡申し上げます。
</t>
    </r>
    <r>
      <rPr>
        <b/>
        <sz val="10"/>
        <color rgb="FF000000"/>
        <rFont val="メイリオ"/>
        <family val="2"/>
        <charset val="128"/>
      </rPr>
      <t>「C欄の連絡先」</t>
    </r>
    <r>
      <rPr>
        <sz val="10"/>
        <color rgb="FF000000"/>
        <rFont val="メイリオ"/>
        <family val="2"/>
        <charset val="128"/>
      </rPr>
      <t>をご指定で、更新期日までにレッドハット社に更新発注書の到着、または更新見込みのご連絡がない場合、A欄またはB欄のご連絡先へレッドハット社更新ご案内部門より直接ご連絡させていただくことがあります。</t>
    </r>
  </si>
  <si>
    <t>(31)</t>
  </si>
  <si>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</si>
  <si>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t>◆個人情報の取り扱いについて
レッドハット株式会社、及び米国親会社Red Hat,Inc. は、本購入申請書によって収集したお客様の個人情報
（以下「個人情報」)を弊社のプライバシーポリシーを遵守した上で、以下の目的に利用させていただきます。</t>
  </si>
  <si>
    <t>(32)</t>
  </si>
  <si>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</si>
  <si>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t>(33)</t>
  </si>
  <si>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</si>
  <si>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t>(34)</t>
  </si>
  <si>
    <t>「B欄の連絡先」または「その他の連絡先」をご指定の場合のみ記載</t>
  </si>
  <si>
    <t>●サブスクリプション証書の発行、サブスクリプション更新または新規販売のご案内、弊社製品およびサービスに関する情報提供、アンケート調査（電話・E-mailなど）、弊社が主催/協賛する各種セミナーのご案内
●レッドハット株式会社のウェブサイトにパートナーとして列挙されている製品販売店様（以下「パートナー」）ならびにお客様が本書をパートナー以外の販売店様へ提出される場合は当該販売店様（以下「リセラー」）からお客様へのサブスクリプション更新のご案内、ニュースの配信、入会申し込み、商品発送</t>
  </si>
  <si>
    <t>レッドハット社契約販売店使用欄（お客様による記載は不要）</t>
  </si>
  <si>
    <t>契約販売店様発注番号</t>
  </si>
  <si>
    <t>販売店注文番号</t>
  </si>
  <si>
    <t>販売店区分</t>
  </si>
  <si>
    <t>(35)</t>
  </si>
  <si>
    <t>(36)</t>
  </si>
  <si>
    <t>(37)</t>
  </si>
  <si>
    <t>前年担当販売店注文番号</t>
  </si>
  <si>
    <t>前年レッドハット向け
発注番号</t>
  </si>
  <si>
    <t>(38)</t>
  </si>
  <si>
    <t>(39)</t>
  </si>
  <si>
    <t>＊個人情報の利用に際して弊社は、弊社が業務委託を行っている者（以下「受託者」）に対して個人情報を開示する場合がございます。
この場合弊社は受託者との間において秘密保持契約を締結致します。
＊個人情報は弊社、パートナーおよびリセラーとの間で、各社の管理責任のもとで上記利用目的のためにのみ共同利用させていただきます。</t>
  </si>
  <si>
    <t>前年契約販売店管理番号</t>
  </si>
  <si>
    <t>前年度区分</t>
  </si>
  <si>
    <t>レッドハット案件番号</t>
  </si>
  <si>
    <t>(40)</t>
  </si>
  <si>
    <t>(41)</t>
  </si>
  <si>
    <t>(42)</t>
  </si>
  <si>
    <r>
      <rPr>
        <b/>
        <sz val="11"/>
        <color rgb="FF000000"/>
        <rFont val="メイリオ"/>
        <family val="2"/>
        <charset val="128"/>
      </rPr>
      <t>太枠の中の必須項目（</t>
    </r>
    <r>
      <rPr>
        <b/>
        <sz val="12"/>
        <color rgb="FFFF0000"/>
        <rFont val="メイリオ"/>
        <family val="2"/>
        <charset val="128"/>
      </rPr>
      <t>※</t>
    </r>
    <r>
      <rPr>
        <b/>
        <sz val="11"/>
        <color rgb="FF000000"/>
        <rFont val="メイリオ"/>
        <family val="2"/>
        <charset val="128"/>
      </rPr>
      <t>）すべてのご入力をお願いいたします。</t>
    </r>
    <r>
      <rPr>
        <b/>
        <sz val="11"/>
        <color rgb="FFFF0000"/>
        <rFont val="メイリオ"/>
        <family val="2"/>
        <charset val="128"/>
      </rPr>
      <t>記載いただいた内容に不備が発生した場合は、発注商流を通じて確認させていただきます。</t>
    </r>
  </si>
  <si>
    <r>
      <rPr>
        <sz val="11"/>
        <color rgb="FF000000"/>
        <rFont val="メイリオ"/>
        <family val="2"/>
        <charset val="128"/>
      </rPr>
      <t xml:space="preserve">ログインID
</t>
    </r>
    <r>
      <rPr>
        <b/>
        <sz val="11"/>
        <color rgb="FFFF0000"/>
        <rFont val="メイリオ"/>
        <family val="2"/>
        <charset val="128"/>
      </rPr>
      <t>【事前登録必須】</t>
    </r>
  </si>
  <si>
    <r>
      <rPr>
        <sz val="18"/>
        <color rgb="FF3174C5"/>
        <rFont val="メイリオ"/>
        <family val="2"/>
        <charset val="128"/>
      </rPr>
      <t>shoji_admin</t>
    </r>
    <r>
      <rPr>
        <sz val="18"/>
        <color rgb="FF4081D0"/>
        <rFont val="メイリオ"/>
        <family val="2"/>
        <charset val="128"/>
      </rPr>
      <t xml:space="preserve"> </t>
    </r>
    <r>
      <rPr>
        <b/>
        <sz val="18"/>
        <color rgb="FFFF0000"/>
        <rFont val="メイリオ"/>
        <family val="2"/>
        <charset val="128"/>
      </rPr>
      <t>(入力必須)</t>
    </r>
  </si>
  <si>
    <t>新規ログインID作成はコチラ</t>
  </si>
  <si>
    <r>
      <rPr>
        <b/>
        <sz val="12"/>
        <color theme="1"/>
        <rFont val="メイリオ"/>
        <family val="2"/>
        <charset val="128"/>
      </rPr>
      <t>ログインIDをお忘れの方</t>
    </r>
    <r>
      <rPr>
        <sz val="9"/>
        <color theme="1"/>
        <rFont val="メイリオ"/>
        <family val="2"/>
        <charset val="128"/>
      </rPr>
      <t>は、レッドハットカスタマーサービスへご連絡ください。</t>
    </r>
  </si>
  <si>
    <t>shoji_admin@Xxshoji.co.jp</t>
  </si>
  <si>
    <t>1アドレスのみ。
ご契約者様以外の
アドレス登録も可。</t>
  </si>
  <si>
    <r>
      <rPr>
        <sz val="12"/>
        <color theme="1"/>
        <rFont val="メイリオ"/>
        <family val="2"/>
        <charset val="128"/>
      </rPr>
      <t>ご指定頂いた</t>
    </r>
    <r>
      <rPr>
        <b/>
        <sz val="12"/>
        <color theme="1"/>
        <rFont val="メイリオ"/>
        <family val="2"/>
        <charset val="128"/>
      </rPr>
      <t>メールアドレスに手続き完了をお知らせするメールを送付</t>
    </r>
    <r>
      <rPr>
        <sz val="12"/>
        <color theme="1"/>
        <rFont val="メイリオ"/>
        <family val="2"/>
        <charset val="128"/>
      </rPr>
      <t>します。ログインIDに紐づくメールアドレス以外でも問題ありません。</t>
    </r>
    <r>
      <rPr>
        <sz val="8"/>
        <color theme="1"/>
        <rFont val="メイリオ"/>
        <family val="2"/>
        <charset val="128"/>
      </rPr>
      <t>（お間違いのないようにお願いします。）</t>
    </r>
  </si>
  <si>
    <t>○○商事株式会社</t>
  </si>
  <si>
    <r>
      <rPr>
        <b/>
        <sz val="13"/>
        <color rgb="FF000000"/>
        <rFont val="メイリオ"/>
        <family val="2"/>
        <charset val="128"/>
      </rPr>
      <t>エンドユーザー様</t>
    </r>
    <r>
      <rPr>
        <sz val="13"/>
        <color rgb="FF000000"/>
        <rFont val="メイリオ"/>
        <family val="2"/>
        <charset val="128"/>
      </rPr>
      <t>情報を必ずご記入ください。</t>
    </r>
  </si>
  <si>
    <t>営業企画部</t>
  </si>
  <si>
    <t>部長</t>
  </si>
  <si>
    <t>山田　太郎</t>
  </si>
  <si>
    <t>03-1234-5678</t>
  </si>
  <si>
    <t>123-4567</t>
  </si>
  <si>
    <t>都道府県
(XX都)</t>
  </si>
  <si>
    <t>東京都</t>
  </si>
  <si>
    <t>市区町村
(XX区)</t>
  </si>
  <si>
    <t>渋谷区</t>
  </si>
  <si>
    <r>
      <rPr>
        <sz val="11"/>
        <color rgb="FF000000"/>
        <rFont val="メイリオ"/>
        <family val="2"/>
        <charset val="128"/>
      </rPr>
      <t xml:space="preserve">番地・ビル名
</t>
    </r>
    <r>
      <rPr>
        <sz val="7"/>
        <color rgb="FF000000"/>
        <rFont val="メイリオ"/>
        <family val="2"/>
        <charset val="128"/>
      </rPr>
      <t>(恵比寿X-X-X　XXビルXF)</t>
    </r>
  </si>
  <si>
    <t>恵比寿4-1-18恵比寿ネオナート8階</t>
  </si>
  <si>
    <t>○○商事販売株式会社</t>
  </si>
  <si>
    <t>営業本部営業一部</t>
  </si>
  <si>
    <t>鈴木　一郎</t>
  </si>
  <si>
    <t>123-9876</t>
  </si>
  <si>
    <t>03-9876-5432</t>
  </si>
  <si>
    <r>
      <rPr>
        <b/>
        <sz val="9"/>
        <color theme="1"/>
        <rFont val="メイリオ"/>
        <family val="2"/>
        <charset val="128"/>
      </rPr>
      <t xml:space="preserve">【販売代理店様（リセラー様）へ】
</t>
    </r>
    <r>
      <rPr>
        <sz val="9"/>
        <color theme="1"/>
        <rFont val="メイリオ"/>
        <family val="2"/>
        <charset val="128"/>
      </rPr>
      <t>お客様（エンドユーザー様）は、本書記載のサブスクリプションの契約条件である</t>
    </r>
  </si>
  <si>
    <t>suzuki@Xxshoji-sales.co.jp</t>
  </si>
  <si>
    <t>PO123456</t>
  </si>
  <si>
    <r>
      <rPr>
        <sz val="9"/>
        <color rgb="FF000000"/>
        <rFont val="メイリオ"/>
        <family val="2"/>
        <charset val="128"/>
      </rPr>
      <t>yyyy/mm/dd　</t>
    </r>
    <r>
      <rPr>
        <sz val="9"/>
        <color rgb="FFFF0000"/>
        <rFont val="メイリオ"/>
        <family val="2"/>
        <charset val="128"/>
      </rPr>
      <t>必須</t>
    </r>
  </si>
  <si>
    <r>
      <rPr>
        <sz val="9"/>
        <color rgb="FF000000"/>
        <rFont val="メイリオ"/>
        <family val="2"/>
        <charset val="128"/>
      </rPr>
      <t>yyyy/mm/dd　</t>
    </r>
    <r>
      <rPr>
        <sz val="9"/>
        <color rgb="FFFF0000"/>
        <rFont val="メイリオ"/>
        <family val="2"/>
        <charset val="128"/>
      </rPr>
      <t>必須</t>
    </r>
  </si>
  <si>
    <r>
      <rPr>
        <sz val="13"/>
        <color rgb="FF000000"/>
        <rFont val="メイリオ"/>
        <family val="2"/>
        <charset val="128"/>
      </rPr>
      <t xml:space="preserve">（24）開始日 について
新規購入分で最短開始日をご希望の場合は開始日・終了日を空欄にしてください。
新規は、レッドハット社からのメール出荷日より過去日付を契約開始日に指定することはできません。
また新規でレッドハット社注文処理日以前の日（過去日付）が指定されていた場合は、
</t>
    </r>
    <r>
      <rPr>
        <b/>
        <sz val="13"/>
        <color rgb="FF000000"/>
        <rFont val="メイリオ"/>
        <family val="2"/>
        <charset val="128"/>
      </rPr>
      <t>最短処理のメール出荷日が契約開始日</t>
    </r>
    <r>
      <rPr>
        <sz val="13"/>
        <color rgb="FF000000"/>
        <rFont val="メイリオ"/>
        <family val="2"/>
        <charset val="128"/>
      </rPr>
      <t>になります。</t>
    </r>
  </si>
  <si>
    <t>RH00004</t>
  </si>
  <si>
    <t>RH00002</t>
  </si>
  <si>
    <t>10098XXX</t>
  </si>
  <si>
    <t>RH00001</t>
  </si>
  <si>
    <t>C(期間調整)</t>
  </si>
  <si>
    <t>RH00001F3</t>
  </si>
  <si>
    <r>
      <rPr>
        <b/>
        <sz val="10"/>
        <color rgb="FF000000"/>
        <rFont val="メイリオ"/>
        <family val="2"/>
        <charset val="128"/>
      </rPr>
      <t xml:space="preserve">最短開始日をご希望の場合は開始日・終了日を空欄にしてください。
</t>
    </r>
    <r>
      <rPr>
        <sz val="9"/>
        <color rgb="FF000000"/>
        <rFont val="メイリオ"/>
        <family val="2"/>
        <charset val="128"/>
      </rPr>
      <t xml:space="preserve">更新は開始日・終了日を必ず入力してください。
また新規購入分で開始日が過去日付を指定されていた場合は、レッドハット社最短処理のメール送付日が契約開始日になります。
</t>
    </r>
    <r>
      <rPr>
        <sz val="9"/>
        <color rgb="FF000000"/>
        <rFont val="メイリオ"/>
        <family val="2"/>
        <charset val="128"/>
      </rPr>
      <t xml:space="preserve">
ご注文内容欄が足りない場合（11行以上）は
申請書のファイルを分けて作成ください。</t>
    </r>
  </si>
  <si>
    <t>RH00003F3</t>
  </si>
  <si>
    <t>12345XXX</t>
  </si>
  <si>
    <r>
      <rPr>
        <sz val="13"/>
        <color rgb="FF000000"/>
        <rFont val="メイリオ"/>
        <family val="2"/>
        <charset val="128"/>
      </rPr>
      <t xml:space="preserve">（28）レッドハットへの伝達事項 
</t>
    </r>
    <r>
      <rPr>
        <b/>
        <sz val="13"/>
        <color rgb="FF000000"/>
        <rFont val="メイリオ"/>
        <family val="2"/>
        <charset val="128"/>
      </rPr>
      <t>カスタマーポータルに登録のご指定ログインIDに紐付く会社名がB欄/C欄の会社名と異なる場合</t>
    </r>
    <r>
      <rPr>
        <sz val="13"/>
        <color rgb="FF000000"/>
        <rFont val="メイリオ"/>
        <family val="2"/>
        <charset val="128"/>
      </rPr>
      <t>は、
こちらの欄にB欄の会社様との関連性を記載ください。</t>
    </r>
  </si>
  <si>
    <r>
      <rPr>
        <sz val="13"/>
        <color rgb="FF000000"/>
        <rFont val="メイリオ"/>
        <family val="2"/>
        <charset val="128"/>
      </rPr>
      <t xml:space="preserve">◆サブスクリプションの利用開始について
サブスクリプション契約開始後、A欄に指定されたログインIDでRed Hat Customer Portal（RHN）にアクセスすると、ソフトウェアのダウンロードやアップデートの入手、テクニカルサポートなどのサービスをご利用頂けます。
メール受信（納品完了）していても、契約開始日を迎えるまでサービスはご利用頂くことは出来ません。
</t>
    </r>
    <r>
      <rPr>
        <b/>
        <sz val="13"/>
        <color rgb="FF000000"/>
        <rFont val="メイリオ"/>
        <family val="2"/>
        <charset val="128"/>
      </rPr>
      <t>Red Hat Customer Portal（RHN）の契約期間</t>
    </r>
    <r>
      <rPr>
        <sz val="13"/>
        <color rgb="FF000000"/>
        <rFont val="メイリオ"/>
        <family val="2"/>
        <charset val="128"/>
      </rPr>
      <t xml:space="preserve">は、
</t>
    </r>
    <r>
      <rPr>
        <b/>
        <sz val="13"/>
        <color rgb="FF000000"/>
        <rFont val="メイリオ"/>
        <family val="2"/>
        <charset val="128"/>
      </rPr>
      <t>アメリカ東海岸時間を基準</t>
    </r>
    <r>
      <rPr>
        <sz val="13"/>
        <color rgb="FF000000"/>
        <rFont val="メイリオ"/>
        <family val="2"/>
        <charset val="128"/>
      </rPr>
      <t>としているため、実質的な利用開始</t>
    </r>
    <r>
      <rPr>
        <b/>
        <sz val="13"/>
        <color rgb="FF000000"/>
        <rFont val="メイリオ"/>
        <family val="2"/>
        <charset val="128"/>
      </rPr>
      <t>は契約開始日の14-15時頃</t>
    </r>
    <r>
      <rPr>
        <sz val="13"/>
        <color rgb="FF000000"/>
        <rFont val="メイリオ"/>
        <family val="2"/>
        <charset val="128"/>
      </rPr>
      <t>からになります。</t>
    </r>
  </si>
  <si>
    <r>
      <rPr>
        <sz val="10"/>
        <color rgb="FFFF0000"/>
        <rFont val="メイリオ"/>
        <family val="2"/>
        <charset val="128"/>
      </rPr>
      <t>アドオン製品のみのご注文の場合、</t>
    </r>
    <r>
      <rPr>
        <sz val="10"/>
        <color rgb="FFFF0000"/>
        <rFont val="メイリオ"/>
        <family val="2"/>
        <charset val="128"/>
      </rPr>
      <t>本欄に本体RHEL・JBoss契約のコントラクト番号の記載が必須です。</t>
    </r>
  </si>
  <si>
    <r>
      <rPr>
        <sz val="13"/>
        <color rgb="FF000000"/>
        <rFont val="メイリオ"/>
        <family val="2"/>
        <charset val="128"/>
      </rPr>
      <t>◆契約更新について
RED HATエンタープライズ契約 付属文書１に明記されておりますとおり、
Red Hatソフトウェアについて有効なサブスクリプション契約を保有しているお客様は、
当該Red Hatソフトウェアを使用している全てのユニット (ex. Red HatEnterprise Linuxの場合は「システム」)に対し、
サブスクリプション契約を購入する必要があります。 
従いまして、任意のRed HatEnterprise Linuxサブスクリプション契約期間が終了し、
他に有効なサブスクリプション契約を保有していた場合、
その</t>
    </r>
    <r>
      <rPr>
        <b/>
        <sz val="13"/>
        <color rgb="FF000000"/>
        <rFont val="メイリオ"/>
        <family val="2"/>
        <charset val="128"/>
      </rPr>
      <t>終了したサブスクリプション契約は終了日の翌日を開始日として間断なく更新</t>
    </r>
    <r>
      <rPr>
        <sz val="13"/>
        <color rgb="FF000000"/>
        <rFont val="メイリオ"/>
        <family val="2"/>
        <charset val="128"/>
      </rPr>
      <t>されなければなりません。</t>
    </r>
  </si>
  <si>
    <t>遡及承認取得済み</t>
  </si>
  <si>
    <r>
      <rPr>
        <sz val="10"/>
        <color rgb="FFFF0000"/>
        <rFont val="メイリオ"/>
        <family val="2"/>
        <charset val="128"/>
      </rPr>
      <t>レッドハット社より指定の事前情報を求められている場合</t>
    </r>
    <r>
      <rPr>
        <sz val="10"/>
        <color rgb="FF000000"/>
        <rFont val="メイリオ"/>
        <family val="2"/>
        <charset val="128"/>
      </rPr>
      <t>は本欄に記載をお願いいたします。
例：遡及承認あり</t>
    </r>
  </si>
  <si>
    <t>B. B欄の連絡先（F欄にメールアドレス記入）</t>
  </si>
  <si>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</si>
  <si>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r>
      <rPr>
        <sz val="10"/>
        <color rgb="FF000000"/>
        <rFont val="メイリオ"/>
        <family val="2"/>
        <charset val="128"/>
      </rPr>
      <t xml:space="preserve">契約更新時期の約3か月前より、レッドハット社または販売店よりメール・電話にて
ご連絡申し上げます。
</t>
    </r>
    <r>
      <rPr>
        <b/>
        <sz val="10"/>
        <color rgb="FF000000"/>
        <rFont val="メイリオ"/>
        <family val="2"/>
        <charset val="128"/>
      </rPr>
      <t>「C欄の連絡先」</t>
    </r>
    <r>
      <rPr>
        <sz val="10"/>
        <color rgb="FF000000"/>
        <rFont val="メイリオ"/>
        <family val="2"/>
        <charset val="128"/>
      </rPr>
      <t>をご指定で、更新期日までにレッドハット社に更新発注書の到着、または更新見込みのご連絡がない場合、A欄またはB欄のご連絡先へレッドハット社更新ご案内部門より直接ご連絡させていただくことがあります。</t>
    </r>
  </si>
  <si>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</si>
  <si>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</si>
  <si>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</si>
  <si>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t>yamada@Xxshoji.co.jp</t>
  </si>
  <si>
    <t>こちらの記入例はGLS（Global Learning Service）Red Hat社が提供するトレーニングや認定資格受験のためのトレーニングチケットを
ご購入いただく際の例となります。
Red Hat製品　サブスクリプションの購入は、「【記入例】申請書」をご覧ください。</t>
  </si>
  <si>
    <r>
      <rPr>
        <b/>
        <sz val="11"/>
        <color rgb="FF000000"/>
        <rFont val="メイリオ"/>
        <family val="2"/>
        <charset val="128"/>
      </rPr>
      <t>太枠の中の必須項目（</t>
    </r>
    <r>
      <rPr>
        <b/>
        <sz val="12"/>
        <color rgb="FFFF0000"/>
        <rFont val="メイリオ"/>
        <family val="2"/>
        <charset val="128"/>
      </rPr>
      <t>※</t>
    </r>
    <r>
      <rPr>
        <b/>
        <sz val="11"/>
        <color rgb="FF000000"/>
        <rFont val="メイリオ"/>
        <family val="2"/>
        <charset val="128"/>
      </rPr>
      <t>）すべてのご入力をお願いいたします。</t>
    </r>
    <r>
      <rPr>
        <b/>
        <sz val="11"/>
        <color rgb="FFFF0000"/>
        <rFont val="メイリオ"/>
        <family val="2"/>
        <charset val="128"/>
      </rPr>
      <t>記載いただいた内容に不備が発生した場合は、発注商流を通じて確認させていただきます。</t>
    </r>
  </si>
  <si>
    <r>
      <rPr>
        <sz val="11"/>
        <color rgb="FF000000"/>
        <rFont val="メイリオ"/>
        <family val="2"/>
        <charset val="128"/>
      </rPr>
      <t xml:space="preserve">ログインID
</t>
    </r>
    <r>
      <rPr>
        <b/>
        <sz val="11"/>
        <color rgb="FFFF0000"/>
        <rFont val="メイリオ"/>
        <family val="2"/>
        <charset val="128"/>
      </rPr>
      <t>【事前登録必須】</t>
    </r>
  </si>
  <si>
    <r>
      <rPr>
        <sz val="18"/>
        <color rgb="FF3174C5"/>
        <rFont val="メイリオ"/>
        <family val="2"/>
        <charset val="128"/>
      </rPr>
      <t>shoji_admin</t>
    </r>
    <r>
      <rPr>
        <sz val="18"/>
        <color rgb="FF4081D0"/>
        <rFont val="メイリオ"/>
        <family val="2"/>
        <charset val="128"/>
      </rPr>
      <t xml:space="preserve"> </t>
    </r>
    <r>
      <rPr>
        <b/>
        <sz val="18"/>
        <color rgb="FFFF0000"/>
        <rFont val="メイリオ"/>
        <family val="2"/>
        <charset val="128"/>
      </rPr>
      <t>(入力必須)</t>
    </r>
  </si>
  <si>
    <r>
      <rPr>
        <b/>
        <sz val="12"/>
        <color theme="1"/>
        <rFont val="メイリオ"/>
        <family val="2"/>
        <charset val="128"/>
      </rPr>
      <t>ログインIDをお忘れの方</t>
    </r>
    <r>
      <rPr>
        <sz val="9"/>
        <color theme="1"/>
        <rFont val="メイリオ"/>
        <family val="2"/>
        <charset val="128"/>
      </rPr>
      <t>は、レッドハットカスタマーサービスへご連絡ください。</t>
    </r>
  </si>
  <si>
    <t>o</t>
  </si>
  <si>
    <r>
      <rPr>
        <sz val="12"/>
        <color theme="1"/>
        <rFont val="メイリオ"/>
        <family val="2"/>
        <charset val="128"/>
      </rPr>
      <t>ご指定頂いた</t>
    </r>
    <r>
      <rPr>
        <b/>
        <sz val="12"/>
        <color theme="1"/>
        <rFont val="メイリオ"/>
        <family val="2"/>
        <charset val="128"/>
      </rPr>
      <t>メールアドレスに手続き完了をお知らせするメールを送付</t>
    </r>
    <r>
      <rPr>
        <sz val="12"/>
        <color theme="1"/>
        <rFont val="メイリオ"/>
        <family val="2"/>
        <charset val="128"/>
      </rPr>
      <t>します。ログインIDに紐づくメールアドレス以外でも問題ありません。</t>
    </r>
    <r>
      <rPr>
        <sz val="8"/>
        <color theme="1"/>
        <rFont val="メイリオ"/>
        <family val="2"/>
        <charset val="128"/>
      </rPr>
      <t>（お間違いのないようにお願いします。）</t>
    </r>
  </si>
  <si>
    <r>
      <rPr>
        <b/>
        <sz val="13"/>
        <color rgb="FF000000"/>
        <rFont val="メイリオ"/>
        <family val="2"/>
        <charset val="128"/>
      </rPr>
      <t>エンドユーザー様</t>
    </r>
    <r>
      <rPr>
        <sz val="13"/>
        <color rgb="FF000000"/>
        <rFont val="メイリオ"/>
        <family val="2"/>
        <charset val="128"/>
      </rPr>
      <t>情報を必ずご記入ください。</t>
    </r>
  </si>
  <si>
    <r>
      <rPr>
        <sz val="11"/>
        <color rgb="FF000000"/>
        <rFont val="メイリオ"/>
        <family val="2"/>
        <charset val="128"/>
      </rPr>
      <t xml:space="preserve">番地・ビル名
</t>
    </r>
    <r>
      <rPr>
        <sz val="7"/>
        <color rgb="FF000000"/>
        <rFont val="メイリオ"/>
        <family val="2"/>
        <charset val="128"/>
      </rPr>
      <t>(恵比寿X-X-X　XXビルXF)</t>
    </r>
  </si>
  <si>
    <r>
      <rPr>
        <b/>
        <sz val="9"/>
        <color theme="1"/>
        <rFont val="メイリオ"/>
        <family val="2"/>
        <charset val="128"/>
      </rPr>
      <t xml:space="preserve">【販売代理店様（リセラー様）へ】
</t>
    </r>
    <r>
      <rPr>
        <sz val="9"/>
        <color theme="1"/>
        <rFont val="メイリオ"/>
        <family val="2"/>
        <charset val="128"/>
      </rPr>
      <t>お客様（エンドユーザー様）は、本書記載のサブスクリプションの契約条件である</t>
    </r>
  </si>
  <si>
    <t>期間</t>
  </si>
  <si>
    <r>
      <rPr>
        <sz val="9"/>
        <color rgb="FF000000"/>
        <rFont val="メイリオ"/>
        <family val="2"/>
        <charset val="128"/>
      </rPr>
      <t>yyyy/mm/dd　</t>
    </r>
    <r>
      <rPr>
        <sz val="9"/>
        <color rgb="FFFF0000"/>
        <rFont val="メイリオ"/>
        <family val="2"/>
        <charset val="128"/>
      </rPr>
      <t>必須</t>
    </r>
  </si>
  <si>
    <r>
      <rPr>
        <sz val="9"/>
        <color rgb="FF000000"/>
        <rFont val="メイリオ"/>
        <family val="2"/>
        <charset val="128"/>
      </rPr>
      <t>yyyy/mm/dd　</t>
    </r>
    <r>
      <rPr>
        <sz val="9"/>
        <color rgb="FFFF0000"/>
        <rFont val="メイリオ"/>
        <family val="2"/>
        <charset val="128"/>
      </rPr>
      <t>必須</t>
    </r>
  </si>
  <si>
    <t>MCT0032US</t>
  </si>
  <si>
    <t>202233/4/1</t>
  </si>
  <si>
    <t>（24）開始日 について
新規購入分で最短開始日をご希望の場合は開始日・終了日を空欄にしてください。
新規は、レッドハット社からのメール出荷日より過去日付を契約開始日に指定することはできません。
また新規でレッドハット社注文処理日以前の日（過去日付）が指定されていた場合は、
最短処理のメール出荷日が契約開始日になります。</t>
  </si>
  <si>
    <t>最短開始日をご希望の場合は開始日・終了日を空欄にしてください。
ご注文内容欄が足りない場合（11行以上）は申請書のファイルを分けて作成ください。</t>
  </si>
  <si>
    <r>
      <rPr>
        <sz val="13"/>
        <color rgb="FF000000"/>
        <rFont val="メイリオ"/>
        <family val="2"/>
        <charset val="128"/>
      </rPr>
      <t xml:space="preserve">（28）レッドハットへの伝達事項 
</t>
    </r>
    <r>
      <rPr>
        <b/>
        <sz val="13"/>
        <color rgb="FF000000"/>
        <rFont val="メイリオ"/>
        <family val="2"/>
        <charset val="128"/>
      </rPr>
      <t>カスタマーポータルに登録のご指定ログインIDに紐付く会社名がB欄/C欄の会社名と異なる場合</t>
    </r>
    <r>
      <rPr>
        <sz val="13"/>
        <color rgb="FF000000"/>
        <rFont val="メイリオ"/>
        <family val="2"/>
        <charset val="128"/>
      </rPr>
      <t>は、
こちらの欄にB欄の会社様との関連性を記載ください。</t>
    </r>
  </si>
  <si>
    <r>
      <rPr>
        <sz val="13"/>
        <color rgb="FF000000"/>
        <rFont val="メイリオ"/>
        <family val="2"/>
        <charset val="128"/>
      </rPr>
      <t xml:space="preserve">◆サブスクリプションの利用開始について
サブスクリプション契約開始後、A欄に指定されたログインIDでRed Hat Customer Portal（RHN）にアクセスすると、ソフトウェアのダウンロードやアップデートの入手、テクニカルサポートなどのサービスをご利用頂けます。
メール受信（納品完了）していても、契約開始日を迎えるまでサービスはご利用頂くことは出来ません。
</t>
    </r>
    <r>
      <rPr>
        <b/>
        <sz val="13"/>
        <color rgb="FF000000"/>
        <rFont val="メイリオ"/>
        <family val="2"/>
        <charset val="128"/>
      </rPr>
      <t>Red Hat Customer Portal（RHN）の契約期間</t>
    </r>
    <r>
      <rPr>
        <sz val="13"/>
        <color rgb="FF000000"/>
        <rFont val="メイリオ"/>
        <family val="2"/>
        <charset val="128"/>
      </rPr>
      <t xml:space="preserve">は、
</t>
    </r>
    <r>
      <rPr>
        <b/>
        <sz val="13"/>
        <color rgb="FF000000"/>
        <rFont val="メイリオ"/>
        <family val="2"/>
        <charset val="128"/>
      </rPr>
      <t>アメリカ東海岸時間を基準</t>
    </r>
    <r>
      <rPr>
        <sz val="13"/>
        <color rgb="FF000000"/>
        <rFont val="メイリオ"/>
        <family val="2"/>
        <charset val="128"/>
      </rPr>
      <t>としているため、実質的な利用開始</t>
    </r>
    <r>
      <rPr>
        <b/>
        <sz val="13"/>
        <color rgb="FF000000"/>
        <rFont val="メイリオ"/>
        <family val="2"/>
        <charset val="128"/>
      </rPr>
      <t>は契約開始日の14-15時頃</t>
    </r>
    <r>
      <rPr>
        <sz val="13"/>
        <color rgb="FF000000"/>
        <rFont val="メイリオ"/>
        <family val="2"/>
        <charset val="128"/>
      </rPr>
      <t>からになります。</t>
    </r>
  </si>
  <si>
    <r>
      <rPr>
        <sz val="10"/>
        <color rgb="FFFF0000"/>
        <rFont val="メイリオ"/>
        <family val="2"/>
        <charset val="128"/>
      </rPr>
      <t>アドオン製品のみのご注文の場合、</t>
    </r>
    <r>
      <rPr>
        <sz val="10"/>
        <color rgb="FFFF0000"/>
        <rFont val="メイリオ"/>
        <family val="2"/>
        <charset val="128"/>
      </rPr>
      <t>本欄に本体RHEL・JBoss契約のコントラクト番号の記載が必須です。</t>
    </r>
  </si>
  <si>
    <r>
      <rPr>
        <sz val="10"/>
        <color rgb="FFFF0000"/>
        <rFont val="メイリオ"/>
        <family val="2"/>
        <charset val="128"/>
      </rPr>
      <t>レッドハット社より指定の事前情報を求められている場合</t>
    </r>
    <r>
      <rPr>
        <sz val="10"/>
        <color rgb="FF000000"/>
        <rFont val="メイリオ"/>
        <family val="2"/>
        <charset val="128"/>
      </rPr>
      <t>は本欄に記載をお願いいたします。
例：遡及承認あり</t>
    </r>
  </si>
  <si>
    <t>トレーニング GLS(Global Learning Service)注文の場合、
F欄記入不要（グレーアウト部分も不要です。）</t>
  </si>
  <si>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</si>
  <si>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r>
      <rPr>
        <sz val="10"/>
        <color rgb="FF000000"/>
        <rFont val="メイリオ"/>
        <family val="2"/>
        <charset val="128"/>
      </rPr>
      <t xml:space="preserve">契約更新時期の約3か月前より、レッドハット社または販売店よりメール・電話にて
ご連絡申し上げます。
</t>
    </r>
    <r>
      <rPr>
        <b/>
        <sz val="10"/>
        <color rgb="FF000000"/>
        <rFont val="メイリオ"/>
        <family val="2"/>
        <charset val="128"/>
      </rPr>
      <t>「C欄の連絡先」</t>
    </r>
    <r>
      <rPr>
        <sz val="10"/>
        <color rgb="FF000000"/>
        <rFont val="メイリオ"/>
        <family val="2"/>
        <charset val="128"/>
      </rPr>
      <t>をご指定で、更新期日までにレッドハット社に更新発注書の到着、または更新見込みのご連絡がない場合、A欄またはB欄のご連絡先へレッドハット社更新ご案内部門より直接ご連絡させていただくことがあります。</t>
    </r>
  </si>
  <si>
    <r>
      <rPr>
        <b/>
        <sz val="10"/>
        <color rgb="FFFF0000"/>
        <rFont val="メイリオ"/>
        <family val="2"/>
        <charset val="128"/>
      </rPr>
      <t>連絡先指定で「その他の連絡先」を指定された場合のみ入力必須(</t>
    </r>
    <r>
      <rPr>
        <b/>
        <sz val="10"/>
        <color rgb="FFFF0000"/>
        <rFont val="メイリオ"/>
        <family val="2"/>
        <charset val="128"/>
      </rPr>
      <t>※</t>
    </r>
    <r>
      <rPr>
        <b/>
        <sz val="10"/>
        <color rgb="FFFF0000"/>
        <rFont val="メイリオ"/>
        <family val="2"/>
        <charset val="128"/>
      </rPr>
      <t>)</t>
    </r>
  </si>
  <si>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</si>
  <si>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r>
      <rPr>
        <b/>
        <sz val="9"/>
        <color rgb="FFFF0000"/>
        <rFont val="メイリオ"/>
        <family val="2"/>
        <charset val="128"/>
      </rPr>
      <t>「その他の連絡先」を指定された場合のみ入力必須(</t>
    </r>
    <r>
      <rPr>
        <b/>
        <sz val="9"/>
        <color rgb="FFFF0000"/>
        <rFont val="メイリオ"/>
        <family val="2"/>
        <charset val="128"/>
      </rPr>
      <t>※</t>
    </r>
    <r>
      <rPr>
        <b/>
        <sz val="9"/>
        <color rgb="FFFF0000"/>
        <rFont val="メイリオ"/>
        <family val="2"/>
        <charset val="128"/>
      </rPr>
      <t>)</t>
    </r>
  </si>
  <si>
    <t>日付</t>
  </si>
  <si>
    <t>Version</t>
  </si>
  <si>
    <t>変更箇所</t>
  </si>
  <si>
    <t>変更内容</t>
  </si>
  <si>
    <t>v6.1.0</t>
  </si>
  <si>
    <t>3-4行目</t>
  </si>
  <si>
    <t>「お客様（エンドユーザー様）へ」の文言追加</t>
  </si>
  <si>
    <t>11-12行目</t>
  </si>
  <si>
    <t>メールアドレス2欄を縦から横へ変更</t>
  </si>
  <si>
    <t>14-15行目</t>
  </si>
  <si>
    <t>「ご契約者様以外のアドレス登録も可」の文言追加</t>
  </si>
  <si>
    <t>73-75行目</t>
  </si>
  <si>
    <t>「連絡先指定」プルダウンの文言変更</t>
  </si>
  <si>
    <t>80-88行目</t>
  </si>
  <si>
    <t>「契約し更新に関するご連絡先」の下に注意事項追記</t>
  </si>
  <si>
    <t>85-87行目</t>
  </si>
  <si>
    <t>F欄の「連絡先指定」の「B欄の連絡先（F欄にメールアドレス記入）」を選択した際、F欄メールアドレス欄が黄色にハイライトされる</t>
  </si>
  <si>
    <t>V6.1.1</t>
  </si>
  <si>
    <t>(36)販売店注文番号</t>
  </si>
  <si>
    <t>0から始まる注文番号で発注頂く販売店対応のため、書式設定を変更</t>
  </si>
  <si>
    <t>プリント設定</t>
  </si>
  <si>
    <t>印刷設定を１×１に変更</t>
  </si>
  <si>
    <t>(29)連絡先指定</t>
  </si>
  <si>
    <t>選択肢の先頭に「B. C. F.」を追記</t>
  </si>
  <si>
    <t>V6.1.3</t>
  </si>
  <si>
    <t>「お客様（エンドユーザー様）へ」のAppendix1のリンク正しく修正（申請書・【記入例】申請書）</t>
  </si>
  <si>
    <t>【記入例】申請書 (GLS)
3-4行目</t>
  </si>
  <si>
    <t>「お客様（エンドユーザー様）へ」のAppendix1のリンクになっていたのをAppendix2 へ修正</t>
  </si>
  <si>
    <t>【記入例】申請書 (GLS)
(28)レッドハットへの伝達事項</t>
  </si>
  <si>
    <t>「RH00001は最短開始日希望」削除</t>
  </si>
  <si>
    <t>【記入例】申請書 (GLS)
(34)メールアドレス</t>
  </si>
  <si>
    <t>「yamada@Xxshoji.co.jp」削除</t>
  </si>
  <si>
    <t>(1)ログインID</t>
  </si>
  <si>
    <t>0から始まるログインIDのため、書式設定を変更</t>
  </si>
  <si>
    <t>申請書(GLS)</t>
  </si>
  <si>
    <t>申請書(GLS)シート追加。Appendix2を参照するため</t>
  </si>
  <si>
    <t>V6.1.4</t>
  </si>
  <si>
    <t>(12)番地・ビル名</t>
  </si>
  <si>
    <t>セルの書式設定変更</t>
  </si>
  <si>
    <t>(14)リセラーID</t>
  </si>
  <si>
    <t>削除</t>
  </si>
  <si>
    <t>7/1/2018</t>
  </si>
  <si>
    <t>申請書・申請書(GLS)</t>
  </si>
  <si>
    <t>タブ色づけ</t>
  </si>
  <si>
    <t>印刷設定を１ページに変更</t>
  </si>
  <si>
    <t>V6.1.5</t>
  </si>
  <si>
    <t>申請書 (GLS)
3-4行目</t>
  </si>
  <si>
    <t>「お客様（エンドユーザー様）へ」のAppendix2のリンク正しく修正（申請書(GLS)・【記入例】申請書(GLS)）</t>
  </si>
  <si>
    <t>V6.1.6</t>
  </si>
  <si>
    <t>欄外にログインIDの確認URL追記（AT9,10）</t>
  </si>
  <si>
    <t>（2）,（3）申請書・申請書(GLS)
及び【記入例】</t>
  </si>
  <si>
    <t>「入力にお間違いのないようご注意ください。」メールアドレスを間違えないように注意喚起文追記</t>
  </si>
  <si>
    <t>申請書・申請書(GLS)
及び【記入例】</t>
  </si>
  <si>
    <t>欄外の「◆契約開始日について」一部修正と「◆ご注文内容欄が足りない場合（6行以上）について」追記</t>
  </si>
  <si>
    <t>開始日・終了日の日付のフォーマット修正（Custom→Date）</t>
  </si>
  <si>
    <t>申請書(GLS)及び【記入例】</t>
  </si>
  <si>
    <t>記入不要の欄グレーアウト</t>
  </si>
  <si>
    <t>V6.1.7</t>
  </si>
  <si>
    <t>欄外の「ログインIDの確認URLは以下となります。」を「ログインIDをお忘れの方はコチラ（下記URL）」へ変更</t>
  </si>
  <si>
    <t>D欄　申請書・申請書(GLS)
及び【記入例】</t>
  </si>
  <si>
    <t>D欄のメディアキットの注意書きを販売終了に伴い削除
欄外の「ご注文内容欄が足りない場合～」をD欄に移動
欄外の「契約開始日について」の一部注意喚起文をD欄へ移動
開始日・終了日の記入必須の旨追記</t>
  </si>
  <si>
    <t>(23)期間 申請書・申請書(GLS)
及び【記入例】</t>
  </si>
  <si>
    <t>プルダヌン方式での入力へ変更、「レッドハット使用欄」ではなく入力欄に変更
セルの保護を外し、入力可能なセルへ変更</t>
  </si>
  <si>
    <t>申請書・申請書(GLS)及び
【記入例】</t>
  </si>
  <si>
    <t>お客様（エンドユーザ様）へに「必ずお客様ご自身（エンドユーザー様）が予めお読みの上、当該契約条件にご同意いただいて下さい」を追記</t>
  </si>
  <si>
    <t>【販売代理店様（リセラー様）へ】を追記</t>
  </si>
  <si>
    <t>V6.1.8</t>
  </si>
  <si>
    <t>申請書及び【記入例】</t>
  </si>
  <si>
    <t>B欄住所のセルフォーマットをテキストへ変更</t>
  </si>
  <si>
    <t>お客様（エンドユーザ様）へにAppendix2追記（サブスクリプションとGLSの申請書を統一の為）</t>
  </si>
  <si>
    <t>削除（サブスクリプションと同様の申請書フォームを利用する為）</t>
  </si>
  <si>
    <t>申請書　(26)コントラクト番号</t>
  </si>
  <si>
    <t>(21)レッドハット製品番号に更新型番入力時は、(26)コントラクト番号欄黄色にハイライトされる</t>
  </si>
  <si>
    <t>申請書　F欄</t>
  </si>
  <si>
    <t>F欄の「連絡先指定」の「B. B欄の連絡先（F欄にメールアドレス記入）」を選択した際、F欄メールアドレス欄が黄色にハイライトされる</t>
  </si>
  <si>
    <t>F欄の「連絡先指定」の「F. その他の連絡先（下部(※)に連絡先を記載）」を選択した際、F欄が黄色にハイライトされる</t>
  </si>
  <si>
    <t>申請書(20),(26),(27),(29)～(34)</t>
  </si>
  <si>
    <t>(21)レッドハット製品番号にGLS型番入力時は、(20),(26),(27),(29)～(34)セルがグレーアウトされる（入力不要なため）</t>
  </si>
  <si>
    <t>V6.1.9</t>
  </si>
  <si>
    <t>「お客様（エンドユーザー様）へ」のEAのリンクを「http」→「https」へ変更し、ハイパーリンクに修正。</t>
  </si>
  <si>
    <t>「お客様（エンドユーザー様）へ」のAppendix１のリンクを「http」→「https」へ変更し、ハイパーリンクに修正。</t>
  </si>
  <si>
    <t>3-4行目→5行目</t>
  </si>
  <si>
    <t>「お客様（エンドユーザー様）へ」のAppendix2のリンクを「http」→「https」へ変更し、ハイパーリンクに修正。表示「Appendix２」→「Appendix2A」へ変更。セルを分割して５行目へ移動</t>
  </si>
  <si>
    <t>URLセル</t>
  </si>
  <si>
    <t>セルのロックを解除　メモ（Format cell：Rockedからチェックを外す）</t>
  </si>
  <si>
    <t>申請書欄外９行目</t>
  </si>
  <si>
    <t>ログインIDお忘れの方は「コチラ」にリンク紐付け</t>
  </si>
  <si>
    <t>V6.1.10</t>
  </si>
  <si>
    <t>F欄の「連絡先指定」の「C. C欄の連絡先」を選択した際、F欄欄がグレーアウトされる</t>
  </si>
  <si>
    <t>F欄の「連絡先指定」の「B. B欄の連絡先（F欄にメールアドレス記入）」を選択した際、F欄メールアドレス欄以外がグレーアウトされる</t>
  </si>
  <si>
    <t>申請書/記入例</t>
  </si>
  <si>
    <t>AT9～11のログインIDお忘れの場合の補足コメント追加</t>
  </si>
  <si>
    <t>申請書/記入例　AC7</t>
  </si>
  <si>
    <t>赤字「事前に下記URLより作成の上」→「事前に下記新規ログインID作成はコチラより作成の上」</t>
  </si>
  <si>
    <t>V6.1.11</t>
  </si>
  <si>
    <t>申請書及び【記入例】(23)</t>
  </si>
  <si>
    <t>プライスリストに存在しない2,4年を削除</t>
  </si>
  <si>
    <t>申請書及び【記入例】
(10)〜(12)</t>
  </si>
  <si>
    <t>項目のセルに記入例を追記</t>
  </si>
  <si>
    <t>申請書及び【記入例】
F欄</t>
  </si>
  <si>
    <t>F欄の「連絡先指定」の「B. B欄の連絡先（F欄にメールアドレス記入）」を選択した際、F欄メールアドレス欄が黄色にハイライト→なしに変更</t>
  </si>
  <si>
    <t>【記入例】申請書 (GLS)シート名</t>
  </si>
  <si>
    <t>【記入例】申請書 (GLS)→【記入例】申請書 (トレーニングを購入の場合)へ変更</t>
  </si>
  <si>
    <t>【記入例】申請書 (GLS)</t>
  </si>
  <si>
    <t>セルA2にGLSの説明とこの記入例を利用する場合の説明を追加</t>
  </si>
  <si>
    <t>申請書(29)</t>
  </si>
  <si>
    <t>(21)レッドハット製品番号にGLS型番入力時は、(29)の文字もグレーに変更（入力不要なため）</t>
  </si>
  <si>
    <t>申請書及び【記入例】
3-5行目</t>
  </si>
  <si>
    <t>「お客様（エンドユーザー様）へ」のEA、Appendix１、Appendix２Aのリンク表示を日本語　契約書名に変更</t>
  </si>
  <si>
    <t>申請書及び【記入例】
C欄</t>
  </si>
  <si>
    <t>【販売代理店様（リセラー様）へ】のEAとAppendix1をハイパーリンクに修正
欄外に案内の一部を移動</t>
  </si>
  <si>
    <t>申請書及び【記入例】
A、C、F氏名欄</t>
  </si>
  <si>
    <t>余白に「１名様のみ」を追記</t>
  </si>
  <si>
    <t>申請書及び【記入例】
D欄</t>
  </si>
  <si>
    <t>開始日・終了日を必ず入力してください。→最短開始日希望の場合は空欄の旨に変更</t>
  </si>
  <si>
    <t>申請書及び【記入例】(29)</t>
  </si>
  <si>
    <t>コントラクト番号セルに毎年異なる旨追記</t>
  </si>
  <si>
    <t>申請書及び【記入例】
A欄</t>
  </si>
  <si>
    <t>ログインID欄【必須】→【事前登録必須】
ログインID説明欄を見やすく変更</t>
  </si>
  <si>
    <t>申請書及び【記入例】
欄外</t>
  </si>
  <si>
    <t>欄内外の説明を入れ替え、見やすさ重視で変更
記載されてた内容で削除したもの：
◆ご注文の受付について
新規ご購入は契約開始日の60日前から、既存ご契約の更新は契約満了日の90日前よりご注文をお請けいたします。
新規および更新の製品を組み合わせて複数年契約として一括発注することはできません。</t>
  </si>
  <si>
    <t>申請書及び【記入例】
B欄会社名</t>
  </si>
  <si>
    <t xml:space="preserve">B欄会社名の注意書きを欄外に写して、シンプルなメッセージへ変更
旧コメント：レッドハット社よりご注文の手続きが完了したことをお知らせするメールが送信されます。Aでご指定のログインIDでカスタマーポータルにログインして頂くと、サブスクリプション証書のダウンロードが可能となります。従来の証書の発送はありません。入力にお間違いのない様ご注意ください。																									</t>
  </si>
  <si>
    <t>申請書及び【記入例】
(35)契約販売店様発注番号</t>
  </si>
  <si>
    <t xml:space="preserve">（35）契約販売店様発注番号の背景黄色に変更（入力漏れ防止のため）				
				</t>
  </si>
  <si>
    <t>改訂後アカウント運用ルール
B66セルに記載のメールアドレス</t>
  </si>
  <si>
    <t>「新しい申請書に関するご質問は、about-new-order-form@redhat.com　までお問い合わせください。」
を
「アカウントルールに関するご質問は、cd-jp@redhat.com　までお問い合わせください。」に修正</t>
  </si>
  <si>
    <t>（26）コントラクト番号の確認方
1.こちらにログインしてください。のリンクを「https://access.redhat.com/management/subscriptions」に変更</t>
  </si>
  <si>
    <t>メールアドレスの説明に「ログインIDに紐づくメールアドレス以外でも問題ありません。」追加</t>
  </si>
  <si>
    <t>「F：契約更新に関するご連絡先について
C販売店様もしくはFその他選択された場合で、更新期日までに弊社に「更新のご発注」または「更新見込みのご連絡」がないときは、A欄またはB欄のご連絡先へご連絡させていただくことがございますのでご了承下さい。」追記</t>
  </si>
  <si>
    <t>V6.1.12</t>
  </si>
  <si>
    <t>(21)レッドハット製品番号に入力時は、(26)コントラクト番号欄黄色にハイライトされる</t>
  </si>
  <si>
    <t>新規ログインID作成手順のリンク先変更</t>
  </si>
  <si>
    <t>サブスクリプション証書　ダウンロード方法のリンク先変更</t>
  </si>
  <si>
    <t>申請書及び【記入例】
F欄/欄外</t>
  </si>
  <si>
    <t>F欄：「B欄の連絡先」をご指定で〜。から「C欄の連絡先」をご指定で〜。に変
欄外：F：契約更新に関するご連絡先について→削除　同様の内容のため</t>
  </si>
  <si>
    <t>「お客様（エンドユーザー様）へ」のEA、Appendix１のリンク表示を最新に変更</t>
  </si>
  <si>
    <t>申請書 D欄</t>
  </si>
  <si>
    <t>(21)レッドハット製品番号欄　更新分前年度コントラクト入力依頼＆更新型番入力時の注意喚起メッセージ設定
(26)コントラクト番号欄　更新の場合は前年度コントラクト記入のメッセージ設定</t>
  </si>
  <si>
    <t>申請書　
(35)契約販売店様発注番号</t>
  </si>
  <si>
    <t>空欄の場合は記入のメッセージ設定</t>
  </si>
  <si>
    <t>申請書</t>
  </si>
  <si>
    <t>入力規則のメッセージ設定</t>
  </si>
  <si>
    <t>V6.1.13</t>
  </si>
  <si>
    <t>4行目</t>
  </si>
  <si>
    <t>「お客様（エンドユーザー様）へ」のAppendix2のリンクを最新版修正</t>
  </si>
  <si>
    <t>【販売代理店様（リセラー様）へ】のEAとAppendix1をハイパーリンクに修正</t>
  </si>
  <si>
    <t>D欄　説明書き申請書
及び【記入例】</t>
  </si>
  <si>
    <t>更新型番(XXXXXXXXRN)は開始日入力必須です。
また新規型番で開始日が過去日付を指定されていた場合は、レッドハット社最短処理のメール送付日が契約開始日になります。
↓
更新は開始日・終了日を必ず入力してください。
また新規購入分で開始日が過去日付を指定されていた場合は、レッドハット社最短処理のメール送付日が契約開始日になります。</t>
  </si>
  <si>
    <t>欄外　（24）開始日 について</t>
  </si>
  <si>
    <t>新規購入分を追記と新規型番→新規へ</t>
  </si>
  <si>
    <t>V6.2.0</t>
  </si>
  <si>
    <t>D項目のご注文内容</t>
  </si>
  <si>
    <t>5行→10行</t>
  </si>
  <si>
    <t>レッドハット社契約販売店使用欄（お客様による記載は不要）の(42)Opportunity No.項目をC欄に移動し、レッドハット案件番号に項目名変更</t>
  </si>
  <si>
    <t>C欄の42）レッドハット案件番号　項目を元のレッドハット社契約販売店使用欄（お客様による記載は不要）の(42)レッドハット案件番号へ戻した。</t>
  </si>
  <si>
    <t>申請書及び【記入例】
申請書 B/C欄</t>
  </si>
  <si>
    <t>(5),(14)部署名欄※削除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</si>
</sst>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m/d/yyyy"/>
    <numFmt numFmtId="179" formatCode="0_ "/>
    <numFmt numFmtId="180" formatCode="0_);[Red]\(0\)"/>
  </numFmts>
  <fonts count="100">
    <font>
      <sz val="10"/>
      <color rgb="FF000000"/>
      <name val="Calibri"/>
      <scheme val="minor"/>
    </font>
    <font>
      <sz val="10"/>
      <color rgb="FF000000"/>
      <name val="Meiryo"/>
      <family val="2"/>
      <charset val="128"/>
    </font>
    <font>
      <b/>
      <u/>
      <sz val="18"/>
      <color rgb="FF000000"/>
      <name val="Meiryo"/>
      <family val="2"/>
      <charset val="128"/>
    </font>
    <font>
      <sz val="18"/>
      <color rgb="FF000000"/>
      <name val="Meiryo"/>
      <family val="2"/>
      <charset val="128"/>
    </font>
    <font>
      <sz val="12"/>
      <color rgb="FF000000"/>
      <name val="Meiryo"/>
      <family val="2"/>
      <charset val="128"/>
    </font>
    <font>
      <b/>
      <sz val="18"/>
      <color rgb="FF000000"/>
      <name val="Meiryo"/>
      <family val="2"/>
      <charset val="128"/>
    </font>
    <font>
      <sz val="16"/>
      <color rgb="FF000000"/>
      <name val="Meiryo"/>
      <family val="2"/>
      <charset val="128"/>
    </font>
    <font>
      <b/>
      <sz val="16"/>
      <color rgb="FF000000"/>
      <name val="Meiryo"/>
      <family val="2"/>
      <charset val="128"/>
    </font>
    <font>
      <b/>
      <sz val="14"/>
      <color rgb="FF000000"/>
      <name val="Meiryo"/>
      <family val="2"/>
      <charset val="128"/>
    </font>
    <font>
      <sz val="14"/>
      <color rgb="FF000000"/>
      <name val="Meiryo"/>
      <family val="2"/>
      <charset val="128"/>
    </font>
    <font>
      <sz val="10"/>
      <name val="Calibri"/>
      <family val="2"/>
    </font>
    <font>
      <b/>
      <sz val="24"/>
      <color rgb="FF000000"/>
      <name val="Meiryo"/>
      <family val="2"/>
      <charset val="128"/>
    </font>
    <font>
      <b/>
      <sz val="12"/>
      <color rgb="FF000000"/>
      <name val="Meiryo"/>
      <family val="2"/>
      <charset val="128"/>
    </font>
    <font>
      <b/>
      <sz val="10"/>
      <color rgb="FFFF0000"/>
      <name val="Meiryo"/>
      <family val="2"/>
      <charset val="128"/>
    </font>
    <font>
      <u/>
      <sz val="10"/>
      <color rgb="FF0000FF"/>
      <name val="Meiryo"/>
      <family val="2"/>
      <charset val="128"/>
    </font>
    <font>
      <u/>
      <sz val="10"/>
      <color rgb="FF0000FF"/>
      <name val="Meiryo"/>
      <family val="2"/>
      <charset val="128"/>
    </font>
    <font>
      <b/>
      <sz val="11"/>
      <color rgb="FF000000"/>
      <name val="Meiryo"/>
      <family val="2"/>
      <charset val="128"/>
    </font>
    <font>
      <b/>
      <sz val="11"/>
      <color rgb="FFFF0000"/>
      <name val="Meiryo"/>
      <family val="2"/>
      <charset val="128"/>
    </font>
    <font>
      <sz val="11"/>
      <color rgb="FF000000"/>
      <name val="Meiryo"/>
      <family val="2"/>
      <charset val="128"/>
    </font>
    <font>
      <b/>
      <sz val="14"/>
      <color rgb="FFFF0000"/>
      <name val="Meiryo"/>
      <family val="2"/>
      <charset val="128"/>
    </font>
    <font>
      <u/>
      <sz val="10"/>
      <color rgb="FF0000FF"/>
      <name val="Meiryo"/>
      <family val="2"/>
      <charset val="128"/>
    </font>
    <font>
      <sz val="15"/>
      <color rgb="FF000000"/>
      <name val="Meiryo"/>
      <family val="2"/>
      <charset val="128"/>
    </font>
    <font>
      <u/>
      <sz val="10"/>
      <color rgb="FF0000FF"/>
      <name val="Meiryo"/>
      <family val="2"/>
      <charset val="128"/>
    </font>
    <font>
      <b/>
      <sz val="11"/>
      <color theme="1"/>
      <name val="Meiryo"/>
      <family val="2"/>
      <charset val="128"/>
    </font>
    <font>
      <u/>
      <sz val="10"/>
      <color rgb="FF0000FF"/>
      <name val="Meiryo"/>
      <family val="2"/>
      <charset val="128"/>
    </font>
    <font>
      <sz val="11"/>
      <color theme="1"/>
      <name val="Meiryo"/>
      <family val="2"/>
      <charset val="128"/>
    </font>
    <font>
      <u/>
      <sz val="10"/>
      <color rgb="FF0000FF"/>
      <name val="Meiryo"/>
      <family val="2"/>
      <charset val="128"/>
    </font>
    <font>
      <u/>
      <sz val="10"/>
      <color rgb="FF0000FF"/>
      <name val="Meiryo"/>
      <family val="2"/>
      <charset val="128"/>
    </font>
    <font>
      <u/>
      <sz val="18"/>
      <color rgb="FF0000FF"/>
      <name val="Meiryo"/>
      <family val="2"/>
      <charset val="128"/>
    </font>
    <font>
      <u/>
      <sz val="18"/>
      <color theme="1"/>
      <name val="Meiryo"/>
      <family val="2"/>
      <charset val="128"/>
    </font>
    <font>
      <sz val="18"/>
      <color rgb="FFFF0000"/>
      <name val="Meiryo"/>
      <family val="2"/>
      <charset val="128"/>
    </font>
    <font>
      <sz val="11"/>
      <color rgb="FFFF0000"/>
      <name val="Meiryo"/>
      <family val="2"/>
      <charset val="128"/>
    </font>
    <font>
      <sz val="10"/>
      <color rgb="FFFF0000"/>
      <name val="Meiryo"/>
      <family val="2"/>
      <charset val="128"/>
    </font>
    <font>
      <sz val="12"/>
      <color theme="1"/>
      <name val="Meiryo"/>
      <family val="2"/>
      <charset val="128"/>
    </font>
    <font>
      <b/>
      <sz val="12"/>
      <color rgb="FFFF0000"/>
      <name val="Meiryo"/>
      <family val="2"/>
      <charset val="128"/>
    </font>
    <font>
      <u/>
      <sz val="16"/>
      <color rgb="FF0000FF"/>
      <name val="Meiryo"/>
      <family val="2"/>
      <charset val="128"/>
    </font>
    <font>
      <b/>
      <sz val="13"/>
      <color rgb="FF000000"/>
      <name val="Meiryo"/>
      <family val="2"/>
      <charset val="128"/>
    </font>
    <font>
      <sz val="18"/>
      <color theme="1"/>
      <name val="Meiryo"/>
      <family val="2"/>
      <charset val="128"/>
    </font>
    <font>
      <sz val="10"/>
      <color theme="1"/>
      <name val="Meiryo"/>
      <family val="2"/>
      <charset val="128"/>
    </font>
    <font>
      <sz val="13"/>
      <color rgb="FF000000"/>
      <name val="Meiryo"/>
      <family val="2"/>
      <charset val="128"/>
    </font>
    <font>
      <b/>
      <sz val="10"/>
      <color theme="1"/>
      <name val="Meiryo"/>
      <family val="2"/>
      <charset val="128"/>
    </font>
    <font>
      <b/>
      <sz val="9"/>
      <color theme="1"/>
      <name val="Meiryo"/>
      <family val="2"/>
      <charset val="128"/>
    </font>
    <font>
      <u/>
      <sz val="10"/>
      <color rgb="FF0000FF"/>
      <name val="Meiryo"/>
      <family val="2"/>
      <charset val="128"/>
    </font>
    <font>
      <sz val="9"/>
      <color theme="1"/>
      <name val="Meiryo"/>
      <family val="2"/>
      <charset val="128"/>
    </font>
    <font>
      <sz val="9"/>
      <color rgb="FF000000"/>
      <name val="Meiryo"/>
      <family val="2"/>
      <charset val="128"/>
    </font>
    <font>
      <sz val="9"/>
      <color rgb="FFFF0000"/>
      <name val="Meiryo"/>
      <family val="2"/>
      <charset val="128"/>
    </font>
    <font>
      <sz val="8"/>
      <color rgb="FF000000"/>
      <name val="Meiryo"/>
      <family val="2"/>
      <charset val="128"/>
    </font>
    <font>
      <u/>
      <sz val="13"/>
      <color rgb="FF0000FF"/>
      <name val="Meiryo"/>
      <family val="2"/>
      <charset val="128"/>
    </font>
    <font>
      <b/>
      <sz val="10"/>
      <color rgb="FF000000"/>
      <name val="Meiryo"/>
      <family val="2"/>
      <charset val="128"/>
    </font>
    <font>
      <sz val="15"/>
      <color theme="1"/>
      <name val="Meiryo"/>
      <family val="2"/>
      <charset val="128"/>
    </font>
    <font>
      <b/>
      <sz val="10"/>
      <color rgb="FF2833E7"/>
      <name val="Meiryo"/>
      <family val="2"/>
      <charset val="128"/>
    </font>
    <font>
      <b/>
      <sz val="26"/>
      <color rgb="FFFF0000"/>
      <name val="Meiryo"/>
      <family val="2"/>
      <charset val="128"/>
    </font>
    <font>
      <b/>
      <sz val="12"/>
      <color theme="1"/>
      <name val="Meiryo"/>
      <family val="2"/>
      <charset val="128"/>
    </font>
    <font>
      <b/>
      <sz val="9"/>
      <color rgb="FFFF0000"/>
      <name val="Meiryo"/>
      <family val="2"/>
      <charset val="128"/>
    </font>
    <font>
      <u/>
      <sz val="18"/>
      <color rgb="FF0000FF"/>
      <name val="Meiryo"/>
      <family val="2"/>
      <charset val="128"/>
    </font>
    <font>
      <u/>
      <sz val="10"/>
      <color rgb="FF0000FF"/>
      <name val="Meiryo"/>
      <family val="2"/>
      <charset val="128"/>
    </font>
    <font>
      <sz val="16"/>
      <color theme="1"/>
      <name val="Meiryo"/>
      <family val="2"/>
      <charset val="128"/>
    </font>
    <font>
      <sz val="18"/>
      <color rgb="FF3174C5"/>
      <name val="Meiryo"/>
      <family val="2"/>
      <charset val="128"/>
    </font>
    <font>
      <u/>
      <sz val="18"/>
      <color rgb="FF3174C5"/>
      <name val="Meiryo"/>
      <family val="2"/>
      <charset val="128"/>
    </font>
    <font>
      <u/>
      <sz val="16"/>
      <color rgb="FF3174C5"/>
      <name val="Meiryo"/>
      <family val="2"/>
      <charset val="128"/>
    </font>
    <font>
      <u/>
      <sz val="18"/>
      <color rgb="FF3174C5"/>
      <name val="Meiryo"/>
      <family val="2"/>
      <charset val="128"/>
    </font>
    <font>
      <b/>
      <sz val="18"/>
      <color rgb="FF3174C5"/>
      <name val="Meiryo"/>
      <family val="2"/>
      <charset val="128"/>
    </font>
    <font>
      <sz val="18"/>
      <color rgb="FF4F81BD"/>
      <name val="Meiryo"/>
      <family val="2"/>
      <charset val="128"/>
    </font>
    <font>
      <sz val="16"/>
      <color rgb="FF3174C5"/>
      <name val="Meiryo"/>
      <family val="2"/>
      <charset val="128"/>
    </font>
    <font>
      <sz val="18"/>
      <color rgb="FFBFBFBF"/>
      <name val="Meiryo"/>
      <family val="2"/>
      <charset val="128"/>
    </font>
    <font>
      <sz val="16"/>
      <color rgb="FF5983B0"/>
      <name val="Meiryo"/>
      <family val="2"/>
      <charset val="128"/>
    </font>
    <font>
      <b/>
      <sz val="18"/>
      <color rgb="FF0070C0"/>
      <name val="Meiryo"/>
      <family val="2"/>
      <charset val="128"/>
    </font>
    <font>
      <sz val="18"/>
      <color rgb="FF0070C0"/>
      <name val="Meiryo"/>
      <family val="2"/>
      <charset val="128"/>
    </font>
    <font>
      <b/>
      <sz val="26"/>
      <color rgb="FFBFBFBF"/>
      <name val="Meiryo"/>
      <family val="2"/>
      <charset val="128"/>
    </font>
    <font>
      <b/>
      <sz val="20"/>
      <color rgb="FFFF0000"/>
      <name val="Meiryo"/>
      <family val="2"/>
      <charset val="128"/>
    </font>
    <font>
      <u/>
      <sz val="18"/>
      <color rgb="FF3174C5"/>
      <name val="Meiryo"/>
      <family val="2"/>
      <charset val="128"/>
    </font>
    <font>
      <sz val="10"/>
      <color rgb="FFFFFFFF"/>
      <name val="Meiryo"/>
      <family val="2"/>
      <charset val="128"/>
    </font>
    <font>
      <b/>
      <u/>
      <sz val="14"/>
      <color rgb="FF0066FF"/>
      <name val="Meiryo"/>
      <family val="2"/>
      <charset val="128"/>
    </font>
    <font>
      <b/>
      <sz val="11"/>
      <color rgb="FF000000"/>
      <name val="メイリオ"/>
      <family val="2"/>
      <charset val="128"/>
    </font>
    <font>
      <b/>
      <sz val="12"/>
      <color rgb="FFFF0000"/>
      <name val="メイリオ"/>
      <family val="2"/>
      <charset val="128"/>
    </font>
    <font>
      <b/>
      <sz val="11"/>
      <color rgb="FFFF0000"/>
      <name val="メイリオ"/>
      <family val="2"/>
      <charset val="128"/>
    </font>
    <font>
      <sz val="11"/>
      <color rgb="FF000000"/>
      <name val="メイリオ"/>
      <family val="2"/>
      <charset val="128"/>
    </font>
    <font>
      <b/>
      <sz val="11"/>
      <color theme="1"/>
      <name val="メイリオ"/>
      <family val="2"/>
      <charset val="128"/>
    </font>
    <font>
      <sz val="11"/>
      <color theme="1"/>
      <name val="メイリオ"/>
      <family val="2"/>
      <charset val="128"/>
    </font>
    <font>
      <sz val="10"/>
      <color rgb="FFFF0000"/>
      <name val="メイリオ"/>
      <family val="2"/>
      <charset val="128"/>
    </font>
    <font>
      <sz val="10"/>
      <color rgb="FF000000"/>
      <name val="メイリオ"/>
      <family val="2"/>
      <charset val="128"/>
    </font>
    <font>
      <sz val="12"/>
      <color theme="1"/>
      <name val="メイリオ"/>
      <family val="2"/>
      <charset val="128"/>
    </font>
    <font>
      <b/>
      <sz val="12"/>
      <color theme="1"/>
      <name val="メイリオ"/>
      <family val="2"/>
      <charset val="128"/>
    </font>
    <font>
      <sz val="10"/>
      <color theme="1"/>
      <name val="メイリオ"/>
      <family val="2"/>
      <charset val="128"/>
    </font>
    <font>
      <b/>
      <sz val="13"/>
      <color rgb="FF000000"/>
      <name val="メイリオ"/>
      <family val="2"/>
      <charset val="128"/>
    </font>
    <font>
      <sz val="13"/>
      <color rgb="FF000000"/>
      <name val="メイリオ"/>
      <family val="2"/>
      <charset val="128"/>
    </font>
    <font>
      <sz val="7"/>
      <color rgb="FF000000"/>
      <name val="メイリオ"/>
      <family val="2"/>
      <charset val="128"/>
    </font>
    <font>
      <b/>
      <sz val="9"/>
      <color theme="1"/>
      <name val="メイリオ"/>
      <family val="2"/>
      <charset val="128"/>
    </font>
    <font>
      <sz val="9"/>
      <color theme="1"/>
      <name val="メイリオ"/>
      <family val="2"/>
      <charset val="128"/>
    </font>
    <font>
      <sz val="9"/>
      <color rgb="FF000000"/>
      <name val="メイリオ"/>
      <family val="2"/>
      <charset val="128"/>
    </font>
    <font>
      <sz val="9"/>
      <color rgb="FFFF0000"/>
      <name val="メイリオ"/>
      <family val="2"/>
      <charset val="128"/>
    </font>
    <font>
      <b/>
      <sz val="10"/>
      <color rgb="FF000000"/>
      <name val="メイリオ"/>
      <family val="2"/>
      <charset val="128"/>
    </font>
    <font>
      <b/>
      <sz val="10"/>
      <color rgb="FFFF0000"/>
      <name val="メイリオ"/>
      <family val="2"/>
      <charset val="128"/>
    </font>
    <font>
      <b/>
      <sz val="9"/>
      <color rgb="FFFF0000"/>
      <name val="メイリオ"/>
      <family val="2"/>
      <charset val="128"/>
    </font>
    <font>
      <sz val="18"/>
      <color rgb="FF3174C5"/>
      <name val="メイリオ"/>
      <family val="2"/>
      <charset val="128"/>
    </font>
    <font>
      <sz val="18"/>
      <color rgb="FF4081D0"/>
      <name val="メイリオ"/>
      <family val="2"/>
      <charset val="128"/>
    </font>
    <font>
      <b/>
      <sz val="18"/>
      <color rgb="FFFF0000"/>
      <name val="メイリオ"/>
      <family val="2"/>
      <charset val="128"/>
    </font>
    <font>
      <sz val="8"/>
      <color theme="1"/>
      <name val="メイリオ"/>
      <family val="2"/>
      <charset val="128"/>
    </font>
    <font>
      <sz val="6"/>
      <name val="Calibri"/>
      <family val="3"/>
      <charset val="128"/>
      <scheme val="minor"/>
    </font>
    <font>
      <u/>
      <sz val="10"/>
      <color theme="10"/>
      <name val="Calibri"/>
      <family val="2"/>
      <scheme val="minor"/>
    </font>
  </fonts>
  <fills count="17">
    <fill>
      <patternFill patternType="none"/>
    </fill>
    <fill>
      <patternFill patternType="gray125"/>
    </fill>
    <fill>
      <patternFill patternType="solid">
        <fgColor rgb="FFFFFF99"/>
        <bgColor rgb="FFFFFF99"/>
      </patternFill>
    </fill>
    <fill>
      <patternFill patternType="solid">
        <fgColor rgb="FFFFFF00"/>
        <bgColor rgb="FFFFFF00"/>
      </patternFill>
    </fill>
    <fill>
      <patternFill patternType="solid">
        <fgColor rgb="FFF2DCDB"/>
        <bgColor rgb="FFF2DCDB"/>
      </patternFill>
    </fill>
    <fill>
      <patternFill patternType="solid">
        <fgColor rgb="FFF2DBDB"/>
        <bgColor rgb="FFF2DBDB"/>
      </patternFill>
    </fill>
    <fill>
      <patternFill patternType="solid">
        <fgColor rgb="FFDAEEF3"/>
        <bgColor rgb="FFDAEEF3"/>
      </patternFill>
    </fill>
    <fill>
      <patternFill patternType="solid">
        <fgColor rgb="FFFDEADA"/>
        <bgColor rgb="FFFDEADA"/>
      </patternFill>
    </fill>
    <fill>
      <patternFill patternType="solid">
        <fgColor rgb="FFDBEEF4"/>
        <bgColor rgb="FFDBEEF4"/>
      </patternFill>
    </fill>
    <fill>
      <patternFill patternType="solid">
        <fgColor rgb="FFFDE9D9"/>
        <bgColor rgb="FFFDE9D9"/>
      </patternFill>
    </fill>
    <fill>
      <patternFill patternType="solid">
        <fgColor rgb="FFDBE5F1"/>
        <bgColor rgb="FFDBE5F1"/>
      </patternFill>
    </fill>
    <fill>
      <patternFill patternType="solid">
        <fgColor rgb="FFDCE6F2"/>
        <bgColor rgb="FFDCE6F2"/>
      </patternFill>
    </fill>
    <fill>
      <patternFill patternType="solid">
        <fgColor rgb="FFE6E0EC"/>
        <bgColor rgb="FFE6E0EC"/>
      </patternFill>
    </fill>
    <fill>
      <patternFill patternType="solid">
        <fgColor rgb="FFE5DFEC"/>
        <bgColor rgb="FFE5DFEC"/>
      </patternFill>
    </fill>
    <fill>
      <patternFill patternType="solid">
        <fgColor rgb="FFBFBFBF"/>
        <bgColor rgb="FFBFBFBF"/>
      </patternFill>
    </fill>
    <fill>
      <patternFill patternType="solid">
        <fgColor rgb="FFA6A6A6"/>
        <bgColor rgb="FFA6A6A6"/>
      </patternFill>
    </fill>
    <fill>
      <patternFill patternType="solid">
        <fgColor rgb="FF1F497D"/>
        <bgColor rgb="FF1F497D"/>
      </patternFill>
    </fill>
  </fills>
  <borders count="133">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diagonal/>
    </border>
    <border>
      <left/>
      <right style="thick">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ck">
        <color rgb="FF000000"/>
      </right>
      <top style="thin">
        <color rgb="FF000000"/>
      </top>
      <bottom/>
      <diagonal/>
    </border>
    <border>
      <left/>
      <right style="thin">
        <color rgb="FF000000"/>
      </right>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right style="thick">
        <color rgb="FF000000"/>
      </right>
      <top style="thin">
        <color rgb="FF000000"/>
      </top>
      <bottom/>
      <diagonal/>
    </border>
    <border>
      <left style="thick">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n">
        <color rgb="FF000000"/>
      </left>
      <right/>
      <top/>
      <bottom/>
      <diagonal/>
    </border>
    <border>
      <left/>
      <right style="thick">
        <color rgb="FF000000"/>
      </right>
      <top/>
      <bottom/>
      <diagonal/>
    </border>
    <border>
      <left/>
      <right style="thick">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hair">
        <color rgb="FF000000"/>
      </bottom>
      <diagonal/>
    </border>
    <border>
      <left/>
      <right/>
      <top/>
      <bottom style="hair">
        <color rgb="FF000000"/>
      </bottom>
      <diagonal/>
    </border>
    <border>
      <left/>
      <right style="thick">
        <color rgb="FF000000"/>
      </right>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ck">
        <color rgb="FF000000"/>
      </right>
      <top style="hair">
        <color rgb="FF000000"/>
      </top>
      <bottom style="thin">
        <color rgb="FF000000"/>
      </bottom>
      <diagonal/>
    </border>
    <border>
      <left/>
      <right style="thin">
        <color rgb="FF000000"/>
      </right>
      <top/>
      <bottom style="hair">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thick">
        <color rgb="FF000000"/>
      </right>
      <top style="hair">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style="thick">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thin">
        <color rgb="FF000000"/>
      </right>
      <top/>
      <bottom/>
      <diagonal/>
    </border>
    <border>
      <left/>
      <right style="hair">
        <color rgb="FF000000"/>
      </right>
      <top style="medium">
        <color rgb="FF000000"/>
      </top>
      <bottom/>
      <diagonal/>
    </border>
    <border>
      <left/>
      <right style="hair">
        <color rgb="FF000000"/>
      </right>
      <top/>
      <bottom/>
      <diagonal/>
    </border>
    <border>
      <left/>
      <right style="hair">
        <color rgb="FF000000"/>
      </right>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top/>
      <bottom style="thin">
        <color rgb="FF000000"/>
      </bottom>
      <diagonal/>
    </border>
    <border>
      <left/>
      <right style="hair">
        <color rgb="FF000000"/>
      </right>
      <top/>
      <bottom style="medium">
        <color rgb="FF000000"/>
      </bottom>
      <diagonal/>
    </border>
    <border>
      <left style="hair">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top/>
      <bottom/>
      <diagonal/>
    </border>
    <border>
      <left style="thin">
        <color rgb="FF000000"/>
      </left>
      <right/>
      <top/>
      <bottom/>
      <diagonal/>
    </border>
    <border>
      <left/>
      <right/>
      <top style="hair">
        <color rgb="FF000000"/>
      </top>
      <bottom style="thin">
        <color rgb="FF000000"/>
      </bottom>
      <diagonal/>
    </border>
    <border>
      <left/>
      <right/>
      <top/>
      <bottom style="thin">
        <color rgb="FF000000"/>
      </bottom>
      <diagonal/>
    </border>
    <border>
      <left style="thick">
        <color rgb="FF000000"/>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style="hair">
        <color rgb="FF000000"/>
      </top>
      <bottom style="thick">
        <color rgb="FF000000"/>
      </bottom>
      <diagonal/>
    </border>
    <border>
      <left/>
      <right/>
      <top style="hair">
        <color rgb="FF000000"/>
      </top>
      <bottom style="thick">
        <color rgb="FF000000"/>
      </bottom>
      <diagonal/>
    </border>
    <border>
      <left/>
      <right style="thick">
        <color rgb="FF000000"/>
      </right>
      <top style="hair">
        <color rgb="FF000000"/>
      </top>
      <bottom style="thick">
        <color rgb="FF000000"/>
      </bottom>
      <diagonal/>
    </border>
    <border>
      <left/>
      <right/>
      <top style="thin">
        <color rgb="FF000000"/>
      </top>
      <bottom/>
      <diagonal/>
    </border>
    <border>
      <left/>
      <right style="thick">
        <color rgb="FF000000"/>
      </right>
      <top/>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9" fillId="0" borderId="0" applyNumberFormat="0" applyFill="0" applyBorder="0" applyAlignment="0" applyProtection="0"/>
  </cellStyleXfs>
  <cellXfs count="33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2" xfId="0" applyFont="1" applyBorder="1" applyAlignment="1">
      <alignment vertical="center" wrapText="1"/>
    </xf>
    <xf numFmtId="0" fontId="6" fillId="0" borderId="3" xfId="0" applyFont="1" applyBorder="1" applyAlignment="1">
      <alignment vertical="top"/>
    </xf>
    <xf numFmtId="0" fontId="6" fillId="0" borderId="3" xfId="0" applyFont="1" applyBorder="1" applyAlignment="1">
      <alignment vertical="top" wrapText="1"/>
    </xf>
    <xf numFmtId="0" fontId="6" fillId="0" borderId="4" xfId="0" applyFont="1" applyBorder="1" applyAlignment="1">
      <alignment vertical="top"/>
    </xf>
    <xf numFmtId="0" fontId="6" fillId="0" borderId="4" xfId="0" applyFont="1" applyBorder="1" applyAlignment="1">
      <alignment vertical="top"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xf numFmtId="0" fontId="4" fillId="0" borderId="0" xfId="0" applyFont="1" applyAlignment="1">
      <alignment vertical="center"/>
    </xf>
    <xf numFmtId="0" fontId="16" fillId="0" borderId="0" xfId="0" applyFont="1" applyAlignment="1">
      <alignment vertical="center"/>
    </xf>
    <xf numFmtId="0" fontId="17" fillId="6" borderId="18" xfId="0" applyFont="1" applyFill="1" applyBorder="1" applyAlignment="1">
      <alignment horizontal="center" vertical="top" wrapText="1"/>
    </xf>
    <xf numFmtId="0" fontId="21" fillId="0" borderId="0" xfId="0" applyFont="1" applyAlignment="1">
      <alignment vertical="center"/>
    </xf>
    <xf numFmtId="0" fontId="17" fillId="6" borderId="26" xfId="0" applyFont="1" applyFill="1" applyBorder="1" applyAlignment="1">
      <alignment horizontal="center" vertical="top" wrapText="1"/>
    </xf>
    <xf numFmtId="0" fontId="7" fillId="6" borderId="26" xfId="0" applyFont="1" applyFill="1" applyBorder="1" applyAlignment="1">
      <alignment vertical="center" wrapText="1"/>
    </xf>
    <xf numFmtId="0" fontId="21" fillId="0" borderId="0" xfId="0" applyFont="1" applyAlignment="1">
      <alignment vertical="top" wrapText="1"/>
    </xf>
    <xf numFmtId="49" fontId="18" fillId="6" borderId="31" xfId="0" applyNumberFormat="1" applyFont="1" applyFill="1" applyBorder="1" applyAlignment="1">
      <alignment vertical="center"/>
    </xf>
    <xf numFmtId="0" fontId="25" fillId="7" borderId="39" xfId="0" applyFont="1" applyFill="1" applyBorder="1" applyAlignment="1">
      <alignment vertical="center"/>
    </xf>
    <xf numFmtId="0" fontId="26" fillId="7" borderId="39" xfId="0" applyFont="1" applyFill="1" applyBorder="1" applyAlignment="1">
      <alignment vertical="center"/>
    </xf>
    <xf numFmtId="0" fontId="27" fillId="7" borderId="40" xfId="0" applyFont="1" applyFill="1" applyBorder="1" applyAlignment="1">
      <alignment vertical="center"/>
    </xf>
    <xf numFmtId="0" fontId="13" fillId="6" borderId="41" xfId="0" applyFont="1" applyFill="1" applyBorder="1" applyAlignment="1">
      <alignment horizontal="center" vertical="top"/>
    </xf>
    <xf numFmtId="0" fontId="7" fillId="8" borderId="26" xfId="0" applyFont="1" applyFill="1" applyBorder="1" applyAlignment="1">
      <alignment vertical="center"/>
    </xf>
    <xf numFmtId="0" fontId="31" fillId="6" borderId="26" xfId="0" applyFont="1" applyFill="1" applyBorder="1" applyAlignment="1">
      <alignment horizontal="center" vertical="center"/>
    </xf>
    <xf numFmtId="0" fontId="1" fillId="8" borderId="26" xfId="0" applyFont="1" applyFill="1" applyBorder="1" applyAlignment="1">
      <alignment vertical="center"/>
    </xf>
    <xf numFmtId="0" fontId="13" fillId="8" borderId="26" xfId="0" applyFont="1" applyFill="1" applyBorder="1" applyAlignment="1">
      <alignment horizontal="center" vertical="top"/>
    </xf>
    <xf numFmtId="49" fontId="18" fillId="6" borderId="56" xfId="0" applyNumberFormat="1" applyFont="1" applyFill="1" applyBorder="1" applyAlignment="1">
      <alignment vertical="center"/>
    </xf>
    <xf numFmtId="0" fontId="1" fillId="0" borderId="0" xfId="0" applyFont="1"/>
    <xf numFmtId="49" fontId="18" fillId="6" borderId="31" xfId="0" applyNumberFormat="1" applyFont="1" applyFill="1" applyBorder="1" applyAlignment="1">
      <alignment horizontal="center" vertical="center"/>
    </xf>
    <xf numFmtId="0" fontId="31" fillId="6" borderId="41" xfId="0" applyFont="1" applyFill="1" applyBorder="1" applyAlignment="1">
      <alignment horizontal="center" vertical="center"/>
    </xf>
    <xf numFmtId="49" fontId="18" fillId="6" borderId="56" xfId="0" applyNumberFormat="1" applyFont="1" applyFill="1" applyBorder="1" applyAlignment="1">
      <alignment horizontal="center" vertical="center"/>
    </xf>
    <xf numFmtId="0" fontId="39" fillId="0" borderId="0" xfId="0" applyFont="1" applyAlignment="1">
      <alignment vertical="top" wrapText="1"/>
    </xf>
    <xf numFmtId="0" fontId="39" fillId="0" borderId="0" xfId="0" applyFont="1" applyAlignment="1">
      <alignment horizontal="left" vertical="top" wrapText="1"/>
    </xf>
    <xf numFmtId="0" fontId="32" fillId="6" borderId="41" xfId="0" applyFont="1" applyFill="1" applyBorder="1" applyAlignment="1">
      <alignment vertical="center"/>
    </xf>
    <xf numFmtId="0" fontId="32" fillId="6" borderId="26" xfId="0" applyFont="1" applyFill="1" applyBorder="1" applyAlignment="1">
      <alignment vertical="center"/>
    </xf>
    <xf numFmtId="0" fontId="34" fillId="6" borderId="90" xfId="0" applyFont="1" applyFill="1" applyBorder="1" applyAlignment="1">
      <alignment horizontal="center" vertical="top"/>
    </xf>
    <xf numFmtId="0" fontId="1" fillId="0" borderId="24" xfId="0" applyFont="1" applyBorder="1" applyAlignment="1">
      <alignment vertical="center"/>
    </xf>
    <xf numFmtId="0" fontId="44" fillId="0" borderId="24" xfId="0" applyFont="1" applyBorder="1" applyAlignment="1">
      <alignment vertical="center"/>
    </xf>
    <xf numFmtId="49" fontId="46" fillId="10" borderId="100" xfId="0" applyNumberFormat="1" applyFont="1" applyFill="1" applyBorder="1" applyAlignment="1">
      <alignment horizontal="center" vertical="center"/>
    </xf>
    <xf numFmtId="0" fontId="46" fillId="10" borderId="100" xfId="0" applyFont="1" applyFill="1" applyBorder="1" applyAlignment="1">
      <alignment horizontal="center" vertical="center"/>
    </xf>
    <xf numFmtId="178" fontId="46" fillId="0" borderId="24" xfId="0" applyNumberFormat="1" applyFont="1" applyBorder="1" applyAlignment="1">
      <alignment vertical="center"/>
    </xf>
    <xf numFmtId="179" fontId="1" fillId="0" borderId="24" xfId="0" applyNumberFormat="1" applyFont="1" applyBorder="1" applyAlignment="1">
      <alignment vertical="center"/>
    </xf>
    <xf numFmtId="0" fontId="1" fillId="6" borderId="26" xfId="0" applyFont="1" applyFill="1" applyBorder="1" applyAlignment="1">
      <alignment horizontal="left" vertical="top" wrapText="1"/>
    </xf>
    <xf numFmtId="0" fontId="1" fillId="6" borderId="102" xfId="0" applyFont="1" applyFill="1" applyBorder="1" applyAlignment="1">
      <alignment horizontal="left" vertical="top" wrapText="1"/>
    </xf>
    <xf numFmtId="0" fontId="1" fillId="6" borderId="103" xfId="0" applyFont="1" applyFill="1" applyBorder="1" applyAlignment="1">
      <alignment horizontal="left" vertical="top" wrapText="1"/>
    </xf>
    <xf numFmtId="0" fontId="47" fillId="0" borderId="0" xfId="0" applyFont="1" applyAlignment="1">
      <alignment vertical="top"/>
    </xf>
    <xf numFmtId="0" fontId="1" fillId="0" borderId="0" xfId="0" applyFont="1" applyAlignment="1">
      <alignment wrapText="1"/>
    </xf>
    <xf numFmtId="0" fontId="48" fillId="6" borderId="90" xfId="0" applyFont="1" applyFill="1" applyBorder="1" applyAlignment="1">
      <alignment horizontal="center" vertical="center"/>
    </xf>
    <xf numFmtId="0" fontId="48" fillId="6" borderId="26" xfId="0" applyFont="1" applyFill="1" applyBorder="1" applyAlignment="1">
      <alignment horizontal="center" vertical="center"/>
    </xf>
    <xf numFmtId="0" fontId="55" fillId="0" borderId="0" xfId="0" applyFont="1" applyAlignment="1">
      <alignment vertical="center"/>
    </xf>
    <xf numFmtId="0" fontId="18" fillId="0" borderId="0" xfId="0" applyFont="1" applyAlignment="1">
      <alignment vertical="top" wrapText="1"/>
    </xf>
    <xf numFmtId="49" fontId="18" fillId="6" borderId="122" xfId="0" applyNumberFormat="1" applyFont="1" applyFill="1" applyBorder="1" applyAlignment="1">
      <alignment horizontal="center" vertical="center"/>
    </xf>
    <xf numFmtId="0" fontId="1" fillId="3" borderId="41" xfId="0" applyFont="1" applyFill="1" applyBorder="1" applyAlignment="1">
      <alignment vertical="center"/>
    </xf>
    <xf numFmtId="0" fontId="1" fillId="12" borderId="41" xfId="0" applyFont="1" applyFill="1" applyBorder="1" applyAlignment="1">
      <alignment vertical="center"/>
    </xf>
    <xf numFmtId="49" fontId="18" fillId="3" borderId="31" xfId="0" applyNumberFormat="1" applyFont="1" applyFill="1" applyBorder="1" applyAlignment="1">
      <alignment horizontal="center" vertical="center"/>
    </xf>
    <xf numFmtId="49" fontId="18" fillId="12" borderId="31" xfId="0" applyNumberFormat="1" applyFont="1" applyFill="1" applyBorder="1" applyAlignment="1">
      <alignment horizontal="center" vertical="center"/>
    </xf>
    <xf numFmtId="0" fontId="38" fillId="0" borderId="0" xfId="0" applyFont="1"/>
    <xf numFmtId="49" fontId="3" fillId="0" borderId="0" xfId="0" applyNumberFormat="1" applyFont="1" applyAlignment="1">
      <alignment vertical="center"/>
    </xf>
    <xf numFmtId="0" fontId="1" fillId="12" borderId="129" xfId="0" applyFont="1" applyFill="1" applyBorder="1" applyAlignment="1">
      <alignment vertical="center"/>
    </xf>
    <xf numFmtId="49" fontId="18" fillId="12" borderId="26" xfId="0" applyNumberFormat="1" applyFont="1" applyFill="1" applyBorder="1" applyAlignment="1">
      <alignment horizontal="center" vertical="center"/>
    </xf>
    <xf numFmtId="49" fontId="18" fillId="12" borderId="102" xfId="0" applyNumberFormat="1" applyFont="1" applyFill="1" applyBorder="1" applyAlignment="1">
      <alignment horizontal="center" vertical="center"/>
    </xf>
    <xf numFmtId="49" fontId="18" fillId="0" borderId="96" xfId="0" applyNumberFormat="1" applyFont="1" applyBorder="1" applyAlignment="1">
      <alignment horizontal="center" vertical="center"/>
    </xf>
    <xf numFmtId="0" fontId="1" fillId="0" borderId="96" xfId="0" applyFont="1" applyBorder="1" applyAlignment="1">
      <alignment horizontal="center" vertical="center"/>
    </xf>
    <xf numFmtId="0" fontId="38" fillId="0" borderId="96" xfId="0" applyFont="1" applyBorder="1" applyAlignment="1">
      <alignment horizontal="center"/>
    </xf>
    <xf numFmtId="0" fontId="1" fillId="12" borderId="26" xfId="0" applyFont="1" applyFill="1" applyBorder="1" applyAlignment="1">
      <alignment vertical="center"/>
    </xf>
    <xf numFmtId="0" fontId="1" fillId="3" borderId="26" xfId="0" applyFont="1" applyFill="1" applyBorder="1" applyAlignment="1">
      <alignment vertical="center"/>
    </xf>
    <xf numFmtId="0" fontId="38" fillId="7" borderId="39" xfId="0" applyFont="1" applyFill="1" applyBorder="1" applyAlignment="1">
      <alignment vertical="center"/>
    </xf>
    <xf numFmtId="0" fontId="34" fillId="6" borderId="26" xfId="0" applyFont="1" applyFill="1" applyBorder="1" applyAlignment="1">
      <alignment horizontal="center" vertical="top"/>
    </xf>
    <xf numFmtId="0" fontId="44" fillId="6" borderId="26" xfId="0" applyFont="1" applyFill="1" applyBorder="1" applyAlignment="1">
      <alignment horizontal="left" vertical="top" wrapText="1"/>
    </xf>
    <xf numFmtId="0" fontId="44" fillId="0" borderId="0" xfId="0" applyFont="1" applyAlignment="1">
      <alignment vertical="top" wrapText="1"/>
    </xf>
    <xf numFmtId="0" fontId="44" fillId="0" borderId="0" xfId="0" applyFont="1" applyAlignment="1">
      <alignment vertical="center"/>
    </xf>
    <xf numFmtId="0" fontId="48" fillId="0" borderId="0" xfId="0" applyFont="1" applyAlignment="1">
      <alignment vertical="center" wrapText="1"/>
    </xf>
    <xf numFmtId="49" fontId="18" fillId="8" borderId="31" xfId="0" applyNumberFormat="1" applyFont="1" applyFill="1" applyBorder="1" applyAlignment="1">
      <alignment horizontal="center" vertical="center"/>
    </xf>
    <xf numFmtId="178" fontId="71" fillId="16" borderId="4" xfId="0" applyNumberFormat="1" applyFont="1" applyFill="1" applyBorder="1" applyAlignment="1">
      <alignment horizontal="center" vertical="top"/>
    </xf>
    <xf numFmtId="0" fontId="71" fillId="16" borderId="4" xfId="0" applyFont="1" applyFill="1" applyBorder="1" applyAlignment="1">
      <alignment horizontal="center" vertical="center" wrapText="1"/>
    </xf>
    <xf numFmtId="178" fontId="1" fillId="0" borderId="4" xfId="0" applyNumberFormat="1" applyFont="1" applyBorder="1" applyAlignment="1">
      <alignment horizontal="center" vertical="top"/>
    </xf>
    <xf numFmtId="0" fontId="1" fillId="0" borderId="4" xfId="0" applyFont="1" applyBorder="1" applyAlignment="1">
      <alignment horizontal="left" vertical="top" wrapText="1"/>
    </xf>
    <xf numFmtId="0" fontId="1" fillId="0" borderId="132" xfId="0" applyFont="1" applyBorder="1" applyAlignment="1">
      <alignment horizontal="left" vertical="top" wrapText="1"/>
    </xf>
    <xf numFmtId="178" fontId="1" fillId="0" borderId="4" xfId="0" applyNumberFormat="1" applyFont="1" applyBorder="1" applyAlignment="1">
      <alignment horizontal="center" vertical="top" wrapText="1"/>
    </xf>
    <xf numFmtId="0" fontId="1" fillId="0" borderId="4" xfId="0" applyFont="1" applyBorder="1" applyAlignment="1">
      <alignment wrapText="1"/>
    </xf>
    <xf numFmtId="178" fontId="1" fillId="0" borderId="0" xfId="0" applyNumberFormat="1"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left" vertical="center" wrapText="1"/>
    </xf>
    <xf numFmtId="0" fontId="0" fillId="0" borderId="0" xfId="0"/>
    <xf numFmtId="0" fontId="9" fillId="3" borderId="5" xfId="0" applyFont="1" applyFill="1" applyBorder="1" applyAlignment="1">
      <alignment horizontal="left" vertical="center" wrapText="1"/>
    </xf>
    <xf numFmtId="0" fontId="10" fillId="0" borderId="6" xfId="0" applyFont="1" applyBorder="1"/>
    <xf numFmtId="0" fontId="10" fillId="0" borderId="7" xfId="0" applyFont="1" applyBorder="1"/>
    <xf numFmtId="176" fontId="3" fillId="0" borderId="45" xfId="0" applyNumberFormat="1" applyFont="1" applyBorder="1" applyAlignment="1">
      <alignment horizontal="center" vertical="center"/>
    </xf>
    <xf numFmtId="0" fontId="10" fillId="0" borderId="43" xfId="0" applyFont="1" applyBorder="1"/>
    <xf numFmtId="0" fontId="10" fillId="0" borderId="44" xfId="0" applyFont="1" applyBorder="1"/>
    <xf numFmtId="49" fontId="3" fillId="0" borderId="45" xfId="0" applyNumberFormat="1" applyFont="1" applyBorder="1" applyAlignment="1">
      <alignment horizontal="center" vertical="center"/>
    </xf>
    <xf numFmtId="0" fontId="10" fillId="0" borderId="51" xfId="0" applyFont="1" applyBorder="1"/>
    <xf numFmtId="0" fontId="5" fillId="0" borderId="95" xfId="0" applyFont="1" applyBorder="1" applyAlignment="1">
      <alignment horizontal="center" vertical="center"/>
    </xf>
    <xf numFmtId="0" fontId="10" fillId="0" borderId="96" xfId="0" applyFont="1" applyBorder="1"/>
    <xf numFmtId="0" fontId="10" fillId="0" borderId="98" xfId="0" applyFont="1" applyBorder="1"/>
    <xf numFmtId="49" fontId="46" fillId="10" borderId="101" xfId="0" applyNumberFormat="1" applyFont="1" applyFill="1" applyBorder="1" applyAlignment="1">
      <alignment horizontal="center" vertical="center"/>
    </xf>
    <xf numFmtId="0" fontId="10" fillId="0" borderId="97" xfId="0" applyFont="1" applyBorder="1"/>
    <xf numFmtId="0" fontId="46" fillId="10" borderId="95" xfId="0" applyFont="1" applyFill="1" applyBorder="1" applyAlignment="1">
      <alignment horizontal="center" vertical="center"/>
    </xf>
    <xf numFmtId="0" fontId="10" fillId="0" borderId="99" xfId="0" applyFont="1" applyBorder="1"/>
    <xf numFmtId="0" fontId="39" fillId="0" borderId="0" xfId="0" applyFont="1" applyAlignment="1">
      <alignment horizontal="left" vertical="top" wrapText="1"/>
    </xf>
    <xf numFmtId="0" fontId="39" fillId="0" borderId="0" xfId="0" applyFont="1" applyAlignment="1">
      <alignment horizontal="left" wrapText="1"/>
    </xf>
    <xf numFmtId="0" fontId="18" fillId="6" borderId="64" xfId="0" applyFont="1" applyFill="1" applyBorder="1" applyAlignment="1">
      <alignment horizontal="center" vertical="center"/>
    </xf>
    <xf numFmtId="0" fontId="10" fillId="0" borderId="60" xfId="0" applyFont="1" applyBorder="1"/>
    <xf numFmtId="0" fontId="10" fillId="0" borderId="32" xfId="0" applyFont="1" applyBorder="1"/>
    <xf numFmtId="0" fontId="10" fillId="0" borderId="34" xfId="0" applyFont="1" applyBorder="1"/>
    <xf numFmtId="0" fontId="10" fillId="0" borderId="62" xfId="0" applyFont="1" applyBorder="1"/>
    <xf numFmtId="0" fontId="10" fillId="0" borderId="33" xfId="0" applyFont="1" applyBorder="1"/>
    <xf numFmtId="0" fontId="44" fillId="10" borderId="95" xfId="0" applyFont="1" applyFill="1" applyBorder="1" applyAlignment="1">
      <alignment horizontal="center" vertical="center"/>
    </xf>
    <xf numFmtId="0" fontId="45" fillId="10" borderId="95" xfId="0" applyFont="1" applyFill="1" applyBorder="1" applyAlignment="1">
      <alignment horizontal="center" vertical="center"/>
    </xf>
    <xf numFmtId="0" fontId="44" fillId="10" borderId="95" xfId="0" applyFont="1" applyFill="1" applyBorder="1" applyAlignment="1">
      <alignment horizontal="center" vertical="center" wrapText="1"/>
    </xf>
    <xf numFmtId="49" fontId="46" fillId="10" borderId="95" xfId="0" applyNumberFormat="1" applyFont="1" applyFill="1" applyBorder="1" applyAlignment="1">
      <alignment horizontal="center" vertical="center"/>
    </xf>
    <xf numFmtId="49" fontId="6" fillId="0" borderId="45" xfId="0" applyNumberFormat="1" applyFont="1" applyBorder="1" applyAlignment="1">
      <alignment horizontal="left" vertical="center"/>
    </xf>
    <xf numFmtId="0" fontId="10" fillId="0" borderId="35" xfId="0" applyFont="1" applyBorder="1"/>
    <xf numFmtId="0" fontId="1" fillId="12" borderId="42" xfId="0" applyFont="1" applyFill="1" applyBorder="1" applyAlignment="1">
      <alignment horizontal="center" vertical="center" wrapText="1"/>
    </xf>
    <xf numFmtId="0" fontId="10" fillId="0" borderId="11" xfId="0" applyFont="1" applyBorder="1"/>
    <xf numFmtId="0" fontId="10" fillId="0" borderId="12" xfId="0" applyFont="1" applyBorder="1"/>
    <xf numFmtId="0" fontId="10" fillId="0" borderId="48" xfId="0" applyFont="1" applyBorder="1"/>
    <xf numFmtId="0" fontId="1" fillId="12" borderId="8" xfId="0" applyFont="1" applyFill="1" applyBorder="1" applyAlignment="1">
      <alignment horizontal="center" vertical="center"/>
    </xf>
    <xf numFmtId="0" fontId="10" fillId="0" borderId="9" xfId="0" applyFont="1" applyBorder="1"/>
    <xf numFmtId="0" fontId="10" fillId="0" borderId="46" xfId="0" applyFont="1" applyBorder="1"/>
    <xf numFmtId="0" fontId="6" fillId="0" borderId="45" xfId="0" applyFont="1" applyBorder="1" applyAlignment="1">
      <alignment horizontal="left" vertical="center"/>
    </xf>
    <xf numFmtId="0" fontId="1" fillId="13" borderId="42" xfId="0" applyFont="1" applyFill="1" applyBorder="1" applyAlignment="1">
      <alignment horizontal="center" vertical="center"/>
    </xf>
    <xf numFmtId="0" fontId="10" fillId="0" borderId="73" xfId="0" applyFont="1" applyBorder="1"/>
    <xf numFmtId="0" fontId="10" fillId="0" borderId="117" xfId="0" applyFont="1" applyBorder="1"/>
    <xf numFmtId="0" fontId="56" fillId="0" borderId="45" xfId="0" applyFont="1" applyBorder="1" applyAlignment="1">
      <alignment horizontal="left" vertical="center"/>
    </xf>
    <xf numFmtId="0" fontId="39" fillId="3" borderId="8" xfId="0" applyFont="1" applyFill="1" applyBorder="1" applyAlignment="1">
      <alignment horizontal="center" vertical="center"/>
    </xf>
    <xf numFmtId="0" fontId="39" fillId="0" borderId="0" xfId="0" applyFont="1" applyAlignment="1">
      <alignment vertical="top" wrapText="1"/>
    </xf>
    <xf numFmtId="0" fontId="32" fillId="9" borderId="64" xfId="0" applyFont="1" applyFill="1" applyBorder="1" applyAlignment="1">
      <alignment horizontal="left" vertical="center" wrapText="1"/>
    </xf>
    <xf numFmtId="0" fontId="10" fillId="0" borderId="65" xfId="0" applyFont="1" applyBorder="1"/>
    <xf numFmtId="0" fontId="10" fillId="0" borderId="27" xfId="0" applyFont="1" applyBorder="1"/>
    <xf numFmtId="0" fontId="10" fillId="0" borderId="67" xfId="0" applyFont="1" applyBorder="1"/>
    <xf numFmtId="0" fontId="10" fillId="0" borderId="68" xfId="0" applyFont="1" applyBorder="1"/>
    <xf numFmtId="0" fontId="36" fillId="0" borderId="0" xfId="0" applyFont="1" applyAlignment="1">
      <alignment horizontal="left" vertical="top" wrapText="1"/>
    </xf>
    <xf numFmtId="0" fontId="18" fillId="0" borderId="0" xfId="0" applyFont="1" applyAlignment="1">
      <alignment horizontal="left" vertical="top" wrapText="1"/>
    </xf>
    <xf numFmtId="0" fontId="7" fillId="6" borderId="75" xfId="0" applyFont="1" applyFill="1" applyBorder="1" applyAlignment="1">
      <alignment horizontal="center" vertical="center" wrapText="1"/>
    </xf>
    <xf numFmtId="0" fontId="10" fillId="0" borderId="2" xfId="0" applyFont="1" applyBorder="1"/>
    <xf numFmtId="0" fontId="10" fillId="0" borderId="25" xfId="0" applyFont="1" applyBorder="1"/>
    <xf numFmtId="0" fontId="10" fillId="0" borderId="28" xfId="0" applyFont="1" applyBorder="1"/>
    <xf numFmtId="0" fontId="1" fillId="6" borderId="75" xfId="0" applyFont="1" applyFill="1" applyBorder="1" applyAlignment="1">
      <alignment horizontal="left" vertical="center" wrapText="1"/>
    </xf>
    <xf numFmtId="0" fontId="10" fillId="0" borderId="120" xfId="0" applyFont="1" applyBorder="1"/>
    <xf numFmtId="0" fontId="10" fillId="0" borderId="121" xfId="0" applyFont="1" applyBorder="1"/>
    <xf numFmtId="0" fontId="10" fillId="0" borderId="119" xfId="0" applyFont="1" applyBorder="1"/>
    <xf numFmtId="0" fontId="4" fillId="3" borderId="42" xfId="0" applyFont="1" applyFill="1" applyBorder="1" applyAlignment="1">
      <alignment horizontal="center" vertical="center"/>
    </xf>
    <xf numFmtId="0" fontId="1" fillId="12" borderId="42" xfId="0" applyFont="1" applyFill="1" applyBorder="1" applyAlignment="1">
      <alignment horizontal="center" vertical="center"/>
    </xf>
    <xf numFmtId="0" fontId="18" fillId="6" borderId="42" xfId="0" applyFont="1" applyFill="1" applyBorder="1" applyAlignment="1">
      <alignment horizontal="center" vertical="center"/>
    </xf>
    <xf numFmtId="0" fontId="10" fillId="0" borderId="57" xfId="0" applyFont="1" applyBorder="1"/>
    <xf numFmtId="0" fontId="10" fillId="0" borderId="55" xfId="0" applyFont="1" applyBorder="1"/>
    <xf numFmtId="0" fontId="10" fillId="0" borderId="53" xfId="0" applyFont="1" applyBorder="1"/>
    <xf numFmtId="0" fontId="11" fillId="6" borderId="114" xfId="0" applyFont="1" applyFill="1" applyBorder="1" applyAlignment="1">
      <alignment horizontal="center" vertical="center"/>
    </xf>
    <xf numFmtId="0" fontId="10" fillId="0" borderId="24" xfId="0" applyFont="1" applyBorder="1"/>
    <xf numFmtId="0" fontId="10" fillId="0" borderId="118" xfId="0" applyFont="1" applyBorder="1"/>
    <xf numFmtId="0" fontId="34" fillId="6" borderId="115" xfId="0" applyFont="1" applyFill="1" applyBorder="1" applyAlignment="1">
      <alignment horizontal="center" vertical="top"/>
    </xf>
    <xf numFmtId="0" fontId="10" fillId="0" borderId="69" xfId="0" applyFont="1" applyBorder="1"/>
    <xf numFmtId="0" fontId="18" fillId="6" borderId="8" xfId="0" applyFont="1" applyFill="1" applyBorder="1" applyAlignment="1">
      <alignment horizontal="center" vertical="center" wrapText="1"/>
    </xf>
    <xf numFmtId="0" fontId="49" fillId="0" borderId="45" xfId="0" applyFont="1" applyBorder="1" applyAlignment="1">
      <alignment horizontal="left" vertical="center"/>
    </xf>
    <xf numFmtId="0" fontId="10" fillId="0" borderId="107" xfId="0" applyFont="1" applyBorder="1"/>
    <xf numFmtId="0" fontId="10" fillId="0" borderId="105" xfId="0" applyFont="1" applyBorder="1"/>
    <xf numFmtId="0" fontId="10" fillId="0" borderId="54" xfId="0" applyFont="1" applyBorder="1"/>
    <xf numFmtId="0" fontId="10" fillId="0" borderId="110" xfId="0" applyFont="1" applyBorder="1"/>
    <xf numFmtId="0" fontId="32" fillId="9" borderId="108" xfId="0" applyFont="1" applyFill="1" applyBorder="1" applyAlignment="1">
      <alignment horizontal="left" vertical="center" wrapText="1"/>
    </xf>
    <xf numFmtId="0" fontId="10" fillId="0" borderId="109" xfId="0" applyFont="1" applyBorder="1"/>
    <xf numFmtId="0" fontId="11" fillId="6" borderId="59" xfId="0" applyFont="1" applyFill="1" applyBorder="1" applyAlignment="1">
      <alignment horizontal="center" vertical="center"/>
    </xf>
    <xf numFmtId="0" fontId="10" fillId="0" borderId="52" xfId="0" applyFont="1" applyBorder="1"/>
    <xf numFmtId="0" fontId="7" fillId="6" borderId="61" xfId="0" applyFont="1" applyFill="1" applyBorder="1" applyAlignment="1">
      <alignment horizontal="center" vertical="center" wrapText="1"/>
    </xf>
    <xf numFmtId="0" fontId="49" fillId="0" borderId="61" xfId="0" applyFont="1" applyBorder="1" applyAlignment="1">
      <alignment horizontal="left" vertical="center"/>
    </xf>
    <xf numFmtId="0" fontId="10" fillId="0" borderId="104" xfId="0" applyFont="1" applyBorder="1"/>
    <xf numFmtId="0" fontId="10" fillId="0" borderId="106" xfId="0" applyFont="1" applyBorder="1"/>
    <xf numFmtId="0" fontId="38" fillId="8" borderId="75" xfId="0" applyFont="1" applyFill="1" applyBorder="1" applyAlignment="1">
      <alignment horizontal="left" vertical="center"/>
    </xf>
    <xf numFmtId="0" fontId="52" fillId="6" borderId="70" xfId="0" applyFont="1" applyFill="1" applyBorder="1" applyAlignment="1">
      <alignment horizontal="center" vertical="top"/>
    </xf>
    <xf numFmtId="0" fontId="3" fillId="0" borderId="45" xfId="0" applyFont="1" applyBorder="1" applyAlignment="1">
      <alignment horizontal="left" vertical="center"/>
    </xf>
    <xf numFmtId="0" fontId="10" fillId="0" borderId="79" xfId="0" applyFont="1" applyBorder="1"/>
    <xf numFmtId="0" fontId="10" fillId="0" borderId="80" xfId="0" applyFont="1" applyBorder="1"/>
    <xf numFmtId="0" fontId="10" fillId="0" borderId="81" xfId="0" applyFont="1" applyBorder="1"/>
    <xf numFmtId="0" fontId="53" fillId="11" borderId="82" xfId="0" applyFont="1" applyFill="1" applyBorder="1" applyAlignment="1">
      <alignment horizontal="center" vertical="center"/>
    </xf>
    <xf numFmtId="0" fontId="10" fillId="0" borderId="83" xfId="0" applyFont="1" applyBorder="1"/>
    <xf numFmtId="0" fontId="10" fillId="0" borderId="84" xfId="0" applyFont="1" applyBorder="1"/>
    <xf numFmtId="0" fontId="10" fillId="0" borderId="85" xfId="0" applyFont="1" applyBorder="1"/>
    <xf numFmtId="0" fontId="18" fillId="6" borderId="42" xfId="0" applyFont="1" applyFill="1" applyBorder="1" applyAlignment="1">
      <alignment horizontal="center" vertical="center" wrapText="1"/>
    </xf>
    <xf numFmtId="0" fontId="10" fillId="0" borderId="74" xfId="0" applyFont="1" applyBorder="1"/>
    <xf numFmtId="0" fontId="31" fillId="6" borderId="71" xfId="0" applyFont="1" applyFill="1" applyBorder="1" applyAlignment="1">
      <alignment horizontal="center" vertical="center"/>
    </xf>
    <xf numFmtId="0" fontId="10" fillId="0" borderId="37" xfId="0" applyFont="1" applyBorder="1"/>
    <xf numFmtId="0" fontId="10" fillId="0" borderId="72" xfId="0" applyFont="1" applyBorder="1"/>
    <xf numFmtId="0" fontId="53" fillId="10" borderId="82" xfId="0" applyFont="1" applyFill="1" applyBorder="1" applyAlignment="1">
      <alignment horizontal="center" vertical="center"/>
    </xf>
    <xf numFmtId="0" fontId="10" fillId="0" borderId="116" xfId="0" applyFont="1" applyBorder="1"/>
    <xf numFmtId="0" fontId="50" fillId="9" borderId="111" xfId="0" applyFont="1" applyFill="1" applyBorder="1" applyAlignment="1">
      <alignment horizontal="left" vertical="center" wrapText="1"/>
    </xf>
    <xf numFmtId="0" fontId="10" fillId="0" borderId="112" xfId="0" applyFont="1" applyBorder="1"/>
    <xf numFmtId="0" fontId="10" fillId="0" borderId="113" xfId="0" applyFont="1" applyBorder="1"/>
    <xf numFmtId="0" fontId="51" fillId="0" borderId="2" xfId="0" applyFont="1" applyBorder="1" applyAlignment="1">
      <alignment horizontal="left" vertical="center"/>
    </xf>
    <xf numFmtId="0" fontId="13" fillId="10" borderId="82" xfId="0" applyFont="1" applyFill="1" applyBorder="1" applyAlignment="1">
      <alignment horizontal="center" vertical="center"/>
    </xf>
    <xf numFmtId="0" fontId="18" fillId="6" borderId="64" xfId="0" applyFont="1" applyFill="1" applyBorder="1" applyAlignment="1">
      <alignment horizontal="center" vertical="center" wrapText="1"/>
    </xf>
    <xf numFmtId="0" fontId="99" fillId="0" borderId="45" xfId="1" applyBorder="1" applyAlignment="1">
      <alignment horizontal="left" vertical="center"/>
    </xf>
    <xf numFmtId="0" fontId="42" fillId="8" borderId="30" xfId="0" applyFont="1" applyFill="1" applyBorder="1"/>
    <xf numFmtId="0" fontId="10" fillId="0" borderId="78" xfId="0" applyFont="1" applyBorder="1"/>
    <xf numFmtId="0" fontId="1" fillId="9" borderId="82" xfId="0" applyFont="1" applyFill="1" applyBorder="1" applyAlignment="1">
      <alignment horizontal="left" vertical="center" wrapText="1"/>
    </xf>
    <xf numFmtId="49" fontId="3" fillId="0" borderId="45" xfId="0" applyNumberFormat="1" applyFont="1" applyBorder="1" applyAlignment="1">
      <alignment horizontal="left" vertical="center"/>
    </xf>
    <xf numFmtId="49" fontId="37" fillId="0" borderId="45" xfId="0" applyNumberFormat="1" applyFont="1" applyBorder="1" applyAlignment="1">
      <alignment horizontal="left" vertical="center"/>
    </xf>
    <xf numFmtId="0" fontId="1" fillId="10" borderId="86" xfId="0" applyFont="1" applyFill="1" applyBorder="1" applyAlignment="1">
      <alignment horizontal="center" vertical="center"/>
    </xf>
    <xf numFmtId="0" fontId="10" fillId="0" borderId="87" xfId="0" applyFont="1" applyBorder="1"/>
    <xf numFmtId="0" fontId="10" fillId="0" borderId="89" xfId="0" applyFont="1" applyBorder="1"/>
    <xf numFmtId="0" fontId="18" fillId="6" borderId="91" xfId="0" applyFont="1" applyFill="1" applyBorder="1" applyAlignment="1">
      <alignment vertical="center"/>
    </xf>
    <xf numFmtId="0" fontId="10" fillId="0" borderId="92" xfId="0" applyFont="1" applyBorder="1"/>
    <xf numFmtId="0" fontId="10" fillId="0" borderId="93" xfId="0" applyFont="1" applyBorder="1"/>
    <xf numFmtId="0" fontId="10" fillId="0" borderId="94" xfId="0" applyFont="1" applyBorder="1"/>
    <xf numFmtId="0" fontId="41" fillId="8" borderId="75" xfId="0" applyFont="1" applyFill="1" applyBorder="1" applyAlignment="1">
      <alignment horizontal="left" vertical="top" wrapText="1"/>
    </xf>
    <xf numFmtId="0" fontId="7" fillId="6" borderId="61" xfId="0" applyFont="1" applyFill="1" applyBorder="1" applyAlignment="1">
      <alignment horizontal="center" vertical="center"/>
    </xf>
    <xf numFmtId="0" fontId="34" fillId="6" borderId="70" xfId="0" applyFont="1" applyFill="1" applyBorder="1" applyAlignment="1">
      <alignment horizontal="center" vertical="top"/>
    </xf>
    <xf numFmtId="0" fontId="10" fillId="0" borderId="66" xfId="0" applyFont="1" applyBorder="1"/>
    <xf numFmtId="180" fontId="3" fillId="0" borderId="45" xfId="0" applyNumberFormat="1" applyFont="1" applyBorder="1" applyAlignment="1">
      <alignment horizontal="center" vertical="center"/>
    </xf>
    <xf numFmtId="0" fontId="32" fillId="6" borderId="70" xfId="0" applyFont="1" applyFill="1" applyBorder="1" applyAlignment="1">
      <alignment horizontal="center" vertical="top"/>
    </xf>
    <xf numFmtId="0" fontId="10" fillId="0" borderId="76" xfId="0" applyFont="1" applyBorder="1"/>
    <xf numFmtId="0" fontId="54" fillId="0" borderId="45" xfId="0" applyFont="1" applyBorder="1" applyAlignment="1">
      <alignment horizontal="center" vertical="center"/>
    </xf>
    <xf numFmtId="0" fontId="53" fillId="9" borderId="126" xfId="0" applyFont="1" applyFill="1" applyBorder="1" applyAlignment="1">
      <alignment horizontal="center" vertical="center" wrapText="1"/>
    </xf>
    <xf numFmtId="0" fontId="10" fillId="0" borderId="127" xfId="0" applyFont="1" applyBorder="1"/>
    <xf numFmtId="0" fontId="10" fillId="0" borderId="128" xfId="0" applyFont="1" applyBorder="1"/>
    <xf numFmtId="0" fontId="32" fillId="6" borderId="123" xfId="0" applyFont="1" applyFill="1" applyBorder="1" applyAlignment="1">
      <alignment horizontal="center" vertical="center"/>
    </xf>
    <xf numFmtId="0" fontId="10" fillId="0" borderId="124" xfId="0" applyFont="1" applyBorder="1"/>
    <xf numFmtId="0" fontId="10" fillId="0" borderId="125" xfId="0" applyFont="1" applyBorder="1"/>
    <xf numFmtId="179" fontId="3" fillId="0" borderId="45" xfId="0" applyNumberFormat="1" applyFont="1" applyBorder="1" applyAlignment="1">
      <alignment horizontal="center" vertical="center"/>
    </xf>
    <xf numFmtId="49" fontId="21" fillId="0" borderId="45" xfId="0" applyNumberFormat="1" applyFont="1" applyBorder="1" applyAlignment="1">
      <alignment horizontal="left" vertical="center"/>
    </xf>
    <xf numFmtId="0" fontId="10" fillId="0" borderId="58" xfId="0" applyFont="1" applyBorder="1"/>
    <xf numFmtId="0" fontId="21" fillId="0" borderId="0" xfId="0" applyFont="1" applyAlignment="1">
      <alignment horizontal="left" vertical="top" wrapText="1"/>
    </xf>
    <xf numFmtId="0" fontId="3" fillId="0" borderId="61" xfId="0" applyFont="1" applyBorder="1" applyAlignment="1">
      <alignment horizontal="left" vertical="center"/>
    </xf>
    <xf numFmtId="0" fontId="21" fillId="0" borderId="0" xfId="0" applyFont="1" applyAlignment="1">
      <alignment horizontal="left" vertical="top"/>
    </xf>
    <xf numFmtId="177" fontId="18" fillId="8" borderId="42" xfId="0" applyNumberFormat="1" applyFont="1" applyFill="1" applyBorder="1" applyAlignment="1">
      <alignment horizontal="center" vertical="center" wrapText="1"/>
    </xf>
    <xf numFmtId="0" fontId="34" fillId="8" borderId="70" xfId="0" applyFont="1" applyFill="1" applyBorder="1" applyAlignment="1">
      <alignment horizontal="center" vertical="top"/>
    </xf>
    <xf numFmtId="0" fontId="13" fillId="4" borderId="5" xfId="0" applyFont="1" applyFill="1" applyBorder="1" applyAlignment="1">
      <alignment horizontal="left" vertical="top" wrapText="1"/>
    </xf>
    <xf numFmtId="0" fontId="15" fillId="4" borderId="5" xfId="0" applyFont="1" applyFill="1" applyBorder="1" applyAlignment="1">
      <alignment horizontal="left" vertical="top"/>
    </xf>
    <xf numFmtId="0" fontId="13" fillId="4" borderId="5" xfId="0" applyFont="1" applyFill="1" applyBorder="1" applyAlignment="1">
      <alignment horizontal="left" vertical="center" wrapText="1"/>
    </xf>
    <xf numFmtId="0" fontId="4" fillId="5" borderId="8" xfId="0" applyFont="1" applyFill="1" applyBorder="1" applyAlignment="1">
      <alignment horizontal="left" vertical="top" wrapText="1"/>
    </xf>
    <xf numFmtId="0" fontId="10" fillId="0" borderId="10" xfId="0" applyFont="1" applyBorder="1"/>
    <xf numFmtId="0" fontId="10" fillId="0" borderId="13" xfId="0" applyFont="1" applyBorder="1"/>
    <xf numFmtId="0" fontId="11" fillId="0" borderId="0" xfId="0" applyFont="1" applyAlignment="1">
      <alignment horizontal="center" vertical="center"/>
    </xf>
    <xf numFmtId="0" fontId="14" fillId="4" borderId="5" xfId="0" applyFont="1" applyFill="1" applyBorder="1"/>
    <xf numFmtId="0" fontId="29" fillId="0" borderId="45" xfId="0" applyFont="1" applyBorder="1" applyAlignment="1">
      <alignment horizontal="left" vertical="center"/>
    </xf>
    <xf numFmtId="0" fontId="30" fillId="8" borderId="47" xfId="0" applyFont="1" applyFill="1" applyBorder="1" applyAlignment="1">
      <alignment horizontal="center" vertical="center"/>
    </xf>
    <xf numFmtId="0" fontId="10" fillId="0" borderId="49" xfId="0" applyFont="1" applyBorder="1"/>
    <xf numFmtId="0" fontId="10" fillId="0" borderId="50" xfId="0" applyFont="1" applyBorder="1"/>
    <xf numFmtId="0" fontId="35" fillId="0" borderId="0" xfId="0" applyFont="1"/>
    <xf numFmtId="0" fontId="32" fillId="6" borderId="8" xfId="0" applyFont="1" applyFill="1" applyBorder="1" applyAlignment="1">
      <alignment horizontal="center" vertical="center" wrapText="1"/>
    </xf>
    <xf numFmtId="0" fontId="33" fillId="7" borderId="45" xfId="0" applyFont="1" applyFill="1" applyBorder="1" applyAlignment="1">
      <alignment horizontal="left" vertical="center" wrapText="1"/>
    </xf>
    <xf numFmtId="176" fontId="3" fillId="0" borderId="61" xfId="0" applyNumberFormat="1" applyFont="1" applyBorder="1" applyAlignment="1">
      <alignment horizontal="left" vertical="center"/>
    </xf>
    <xf numFmtId="0" fontId="36" fillId="9" borderId="45" xfId="0" applyFont="1" applyFill="1" applyBorder="1" applyAlignment="1">
      <alignment horizontal="left" vertical="center" wrapText="1"/>
    </xf>
    <xf numFmtId="0" fontId="11" fillId="6" borderId="14" xfId="0" applyFont="1" applyFill="1" applyBorder="1" applyAlignment="1">
      <alignment horizontal="center" vertical="center"/>
    </xf>
    <xf numFmtId="0" fontId="10" fillId="0" borderId="15" xfId="0" applyFont="1" applyBorder="1"/>
    <xf numFmtId="0" fontId="7" fillId="6" borderId="16" xfId="0" applyFont="1" applyFill="1" applyBorder="1" applyAlignment="1">
      <alignment horizontal="center" vertical="center" wrapText="1"/>
    </xf>
    <xf numFmtId="0" fontId="10" fillId="0" borderId="17" xfId="0" applyFont="1" applyBorder="1"/>
    <xf numFmtId="0" fontId="18" fillId="6" borderId="19" xfId="0" applyFont="1" applyFill="1" applyBorder="1" applyAlignment="1">
      <alignment horizontal="center" vertical="center" wrapText="1"/>
    </xf>
    <xf numFmtId="0" fontId="19" fillId="7" borderId="16" xfId="0" applyFont="1" applyFill="1" applyBorder="1" applyAlignment="1">
      <alignment vertical="center" wrapText="1"/>
    </xf>
    <xf numFmtId="0" fontId="10" fillId="0" borderId="20" xfId="0" applyFont="1" applyBorder="1"/>
    <xf numFmtId="0" fontId="20" fillId="7" borderId="21" xfId="0" applyFont="1" applyFill="1" applyBorder="1"/>
    <xf numFmtId="0" fontId="10" fillId="0" borderId="22" xfId="0" applyFont="1" applyBorder="1"/>
    <xf numFmtId="0" fontId="10" fillId="0" borderId="23" xfId="0" applyFont="1" applyBorder="1"/>
    <xf numFmtId="0" fontId="22" fillId="7" borderId="5" xfId="0" applyFont="1" applyFill="1" applyBorder="1"/>
    <xf numFmtId="0" fontId="10" fillId="0" borderId="29" xfId="0" applyFont="1" applyBorder="1"/>
    <xf numFmtId="0" fontId="21" fillId="0" borderId="2" xfId="0" applyFont="1" applyBorder="1" applyAlignment="1">
      <alignment horizontal="left" vertical="center"/>
    </xf>
    <xf numFmtId="0" fontId="18" fillId="6" borderId="8" xfId="0" applyFont="1" applyFill="1" applyBorder="1" applyAlignment="1">
      <alignment horizontal="center" vertical="center"/>
    </xf>
    <xf numFmtId="0" fontId="37" fillId="0" borderId="45" xfId="0" applyFont="1" applyBorder="1" applyAlignment="1">
      <alignment horizontal="left" vertical="center"/>
    </xf>
    <xf numFmtId="49" fontId="3" fillId="0" borderId="16" xfId="0" applyNumberFormat="1" applyFont="1" applyBorder="1" applyAlignment="1">
      <alignment horizontal="center" vertical="center"/>
    </xf>
    <xf numFmtId="0" fontId="28" fillId="0" borderId="45" xfId="0" applyFont="1" applyBorder="1" applyAlignment="1">
      <alignment horizontal="left" vertical="center"/>
    </xf>
    <xf numFmtId="0" fontId="23" fillId="7" borderId="30" xfId="0" applyFont="1" applyFill="1" applyBorder="1" applyAlignment="1">
      <alignment horizontal="left" vertical="center" wrapText="1"/>
    </xf>
    <xf numFmtId="0" fontId="24" fillId="7" borderId="36" xfId="0" applyFont="1" applyFill="1" applyBorder="1" applyAlignment="1">
      <alignment horizontal="left" vertical="center"/>
    </xf>
    <xf numFmtId="0" fontId="10" fillId="0" borderId="38" xfId="0" applyFont="1" applyBorder="1"/>
    <xf numFmtId="0" fontId="48" fillId="6" borderId="75" xfId="0" applyFont="1" applyFill="1" applyBorder="1" applyAlignment="1">
      <alignment horizontal="left" vertical="top" wrapText="1"/>
    </xf>
    <xf numFmtId="177" fontId="3" fillId="0" borderId="45" xfId="0" applyNumberFormat="1" applyFont="1" applyBorder="1" applyAlignment="1">
      <alignment horizontal="left" vertical="center"/>
    </xf>
    <xf numFmtId="0" fontId="34" fillId="6" borderId="63" xfId="0" applyFont="1" applyFill="1" applyBorder="1" applyAlignment="1">
      <alignment horizontal="center" vertical="top"/>
    </xf>
    <xf numFmtId="0" fontId="38" fillId="8" borderId="75" xfId="0" applyFont="1" applyFill="1" applyBorder="1" applyAlignment="1">
      <alignment horizontal="left" vertical="center" wrapText="1"/>
    </xf>
    <xf numFmtId="0" fontId="40" fillId="8" borderId="75" xfId="0" applyFont="1" applyFill="1" applyBorder="1" applyAlignment="1">
      <alignment horizontal="left" vertical="top" wrapText="1"/>
    </xf>
    <xf numFmtId="0" fontId="10" fillId="0" borderId="77" xfId="0" applyFont="1" applyBorder="1"/>
    <xf numFmtId="0" fontId="43" fillId="8" borderId="30" xfId="0" applyFont="1" applyFill="1" applyBorder="1" applyAlignment="1">
      <alignment horizontal="left" vertical="top" wrapText="1"/>
    </xf>
    <xf numFmtId="0" fontId="43" fillId="8" borderId="75" xfId="0" applyFont="1" applyFill="1" applyBorder="1" applyAlignment="1">
      <alignment horizontal="left" vertical="top" wrapText="1"/>
    </xf>
    <xf numFmtId="0" fontId="10" fillId="0" borderId="88" xfId="0" applyFont="1" applyBorder="1"/>
    <xf numFmtId="0" fontId="7" fillId="8" borderId="61" xfId="0" applyFont="1" applyFill="1" applyBorder="1" applyAlignment="1">
      <alignment horizontal="center" vertical="center" wrapText="1"/>
    </xf>
    <xf numFmtId="0" fontId="32" fillId="6" borderId="71" xfId="0" applyFont="1" applyFill="1" applyBorder="1" applyAlignment="1">
      <alignment horizontal="center" vertical="center"/>
    </xf>
    <xf numFmtId="49" fontId="3" fillId="0" borderId="95" xfId="0" applyNumberFormat="1" applyFont="1" applyBorder="1" applyAlignment="1">
      <alignment horizontal="center" vertical="center"/>
    </xf>
    <xf numFmtId="180" fontId="62" fillId="0" borderId="95" xfId="0" applyNumberFormat="1" applyFont="1" applyBorder="1" applyAlignment="1">
      <alignment horizontal="center" vertical="center"/>
    </xf>
    <xf numFmtId="176" fontId="57" fillId="0" borderId="95" xfId="0" applyNumberFormat="1" applyFont="1" applyBorder="1" applyAlignment="1">
      <alignment horizontal="center" vertical="center"/>
    </xf>
    <xf numFmtId="176" fontId="62" fillId="0" borderId="95" xfId="0" applyNumberFormat="1" applyFont="1" applyBorder="1" applyAlignment="1">
      <alignment horizontal="center" vertical="center"/>
    </xf>
    <xf numFmtId="49" fontId="57" fillId="3" borderId="95" xfId="0" applyNumberFormat="1" applyFont="1" applyFill="1" applyBorder="1" applyAlignment="1">
      <alignment horizontal="center" vertical="center"/>
    </xf>
    <xf numFmtId="0" fontId="7" fillId="6" borderId="75" xfId="0" applyFont="1" applyFill="1" applyBorder="1" applyAlignment="1">
      <alignment horizontal="center" vertical="center"/>
    </xf>
    <xf numFmtId="178" fontId="61" fillId="0" borderId="95" xfId="0" applyNumberFormat="1" applyFont="1" applyBorder="1" applyAlignment="1">
      <alignment horizontal="left" vertical="center"/>
    </xf>
    <xf numFmtId="0" fontId="7" fillId="8" borderId="75" xfId="0" applyFont="1" applyFill="1" applyBorder="1" applyAlignment="1">
      <alignment horizontal="center" vertical="center" wrapText="1"/>
    </xf>
    <xf numFmtId="0" fontId="61" fillId="0" borderId="95" xfId="0" applyFont="1" applyBorder="1" applyAlignment="1">
      <alignment horizontal="left" vertical="center"/>
    </xf>
    <xf numFmtId="177" fontId="57" fillId="0" borderId="45" xfId="0" applyNumberFormat="1" applyFont="1" applyBorder="1" applyAlignment="1">
      <alignment horizontal="left" vertical="center"/>
    </xf>
    <xf numFmtId="179" fontId="57" fillId="0" borderId="95" xfId="0" applyNumberFormat="1" applyFont="1" applyBorder="1" applyAlignment="1">
      <alignment horizontal="center" vertical="center"/>
    </xf>
    <xf numFmtId="179" fontId="62" fillId="0" borderId="95" xfId="0" applyNumberFormat="1" applyFont="1" applyBorder="1" applyAlignment="1">
      <alignment horizontal="center" vertical="center"/>
    </xf>
    <xf numFmtId="0" fontId="52" fillId="7" borderId="30" xfId="0" applyFont="1" applyFill="1" applyBorder="1" applyAlignment="1">
      <alignment horizontal="left" vertical="center" wrapText="1"/>
    </xf>
    <xf numFmtId="0" fontId="58" fillId="0" borderId="45" xfId="0" applyFont="1" applyBorder="1" applyAlignment="1">
      <alignment horizontal="left" vertical="center"/>
    </xf>
    <xf numFmtId="0" fontId="59" fillId="0" borderId="45" xfId="0" applyFont="1" applyBorder="1" applyAlignment="1">
      <alignment horizontal="left" vertical="center"/>
    </xf>
    <xf numFmtId="0" fontId="57" fillId="0" borderId="16" xfId="0" applyFont="1" applyBorder="1" applyAlignment="1">
      <alignment horizontal="center" vertical="center"/>
    </xf>
    <xf numFmtId="0" fontId="57" fillId="0" borderId="2" xfId="0" applyFont="1" applyBorder="1" applyAlignment="1">
      <alignment horizontal="left" vertical="center"/>
    </xf>
    <xf numFmtId="0" fontId="57" fillId="0" borderId="45" xfId="0" applyFont="1" applyBorder="1" applyAlignment="1">
      <alignment horizontal="left" vertical="center"/>
    </xf>
    <xf numFmtId="49" fontId="57" fillId="0" borderId="45" xfId="0" applyNumberFormat="1" applyFont="1" applyBorder="1" applyAlignment="1">
      <alignment horizontal="left" vertical="center"/>
    </xf>
    <xf numFmtId="0" fontId="65" fillId="0" borderId="45" xfId="0" applyFont="1" applyBorder="1" applyAlignment="1">
      <alignment horizontal="left" vertical="center"/>
    </xf>
    <xf numFmtId="0" fontId="32" fillId="9" borderId="42" xfId="0" applyFont="1" applyFill="1" applyBorder="1" applyAlignment="1">
      <alignment horizontal="left" vertical="center" wrapText="1"/>
    </xf>
    <xf numFmtId="0" fontId="63" fillId="0" borderId="45" xfId="0" applyFont="1" applyBorder="1" applyAlignment="1">
      <alignment horizontal="left" vertical="center"/>
    </xf>
    <xf numFmtId="0" fontId="64" fillId="14" borderId="45" xfId="0" applyFont="1" applyFill="1" applyBorder="1" applyAlignment="1">
      <alignment horizontal="left" vertical="center"/>
    </xf>
    <xf numFmtId="49" fontId="57" fillId="0" borderId="95" xfId="0" applyNumberFormat="1" applyFont="1" applyBorder="1" applyAlignment="1">
      <alignment horizontal="center" vertical="center"/>
    </xf>
    <xf numFmtId="49" fontId="57" fillId="0" borderId="45" xfId="0" applyNumberFormat="1" applyFont="1" applyBorder="1" applyAlignment="1">
      <alignment horizontal="left" vertical="center" wrapText="1"/>
    </xf>
    <xf numFmtId="0" fontId="60" fillId="0" borderId="45" xfId="0" applyFont="1" applyBorder="1" applyAlignment="1">
      <alignment vertical="center"/>
    </xf>
    <xf numFmtId="0" fontId="18" fillId="6" borderId="5" xfId="0" applyFont="1" applyFill="1" applyBorder="1" applyAlignment="1">
      <alignment vertical="center"/>
    </xf>
    <xf numFmtId="0" fontId="3" fillId="14" borderId="45" xfId="0" applyFont="1" applyFill="1" applyBorder="1" applyAlignment="1">
      <alignment horizontal="left" vertical="center"/>
    </xf>
    <xf numFmtId="0" fontId="7" fillId="0" borderId="0" xfId="0" applyFont="1" applyAlignment="1">
      <alignment horizontal="left" vertical="top" wrapText="1"/>
    </xf>
    <xf numFmtId="0" fontId="18" fillId="15" borderId="8" xfId="0" applyFont="1" applyFill="1" applyBorder="1" applyAlignment="1">
      <alignment horizontal="center" vertical="center"/>
    </xf>
    <xf numFmtId="0" fontId="10" fillId="0" borderId="130" xfId="0" applyFont="1" applyBorder="1"/>
    <xf numFmtId="0" fontId="45" fillId="15" borderId="95" xfId="0" applyFont="1" applyFill="1" applyBorder="1" applyAlignment="1">
      <alignment horizontal="center" vertical="center"/>
    </xf>
    <xf numFmtId="0" fontId="46" fillId="15" borderId="95" xfId="0" applyFont="1" applyFill="1" applyBorder="1" applyAlignment="1">
      <alignment horizontal="center" vertical="center"/>
    </xf>
    <xf numFmtId="49" fontId="37" fillId="15" borderId="45" xfId="0" applyNumberFormat="1" applyFont="1" applyFill="1" applyBorder="1" applyAlignment="1">
      <alignment horizontal="left" vertical="center"/>
    </xf>
    <xf numFmtId="0" fontId="18" fillId="8" borderId="42" xfId="0" applyFont="1" applyFill="1" applyBorder="1" applyAlignment="1">
      <alignment horizontal="center" vertical="center" wrapText="1"/>
    </xf>
    <xf numFmtId="0" fontId="66" fillId="0" borderId="95" xfId="0" applyFont="1" applyBorder="1" applyAlignment="1">
      <alignment horizontal="left" vertical="center"/>
    </xf>
    <xf numFmtId="179" fontId="67" fillId="0" borderId="95" xfId="0" applyNumberFormat="1" applyFont="1" applyBorder="1" applyAlignment="1">
      <alignment horizontal="center" vertical="center"/>
    </xf>
    <xf numFmtId="0" fontId="1" fillId="6" borderId="75" xfId="0" applyFont="1" applyFill="1" applyBorder="1" applyAlignment="1">
      <alignment horizontal="left" vertical="top" wrapText="1"/>
    </xf>
    <xf numFmtId="0" fontId="18" fillId="8" borderId="8" xfId="0" applyFont="1" applyFill="1" applyBorder="1" applyAlignment="1">
      <alignment horizontal="center" vertical="center" wrapText="1"/>
    </xf>
    <xf numFmtId="0" fontId="18" fillId="8" borderId="42" xfId="0" applyFont="1" applyFill="1" applyBorder="1" applyAlignment="1">
      <alignment horizontal="center" vertical="center"/>
    </xf>
    <xf numFmtId="0" fontId="3" fillId="15" borderId="45" xfId="0" applyFont="1" applyFill="1" applyBorder="1" applyAlignment="1">
      <alignment horizontal="left" vertical="center"/>
    </xf>
    <xf numFmtId="49" fontId="57" fillId="15" borderId="95" xfId="0" applyNumberFormat="1" applyFont="1" applyFill="1" applyBorder="1" applyAlignment="1">
      <alignment horizontal="center" vertical="center"/>
    </xf>
    <xf numFmtId="0" fontId="37" fillId="15" borderId="75" xfId="0" applyFont="1" applyFill="1" applyBorder="1" applyAlignment="1">
      <alignment horizontal="left" vertical="center"/>
    </xf>
    <xf numFmtId="0" fontId="10" fillId="0" borderId="131" xfId="0" applyFont="1" applyBorder="1"/>
    <xf numFmtId="0" fontId="32" fillId="9" borderId="8" xfId="0" applyFont="1" applyFill="1" applyBorder="1" applyAlignment="1">
      <alignment horizontal="left" vertical="center" wrapText="1"/>
    </xf>
    <xf numFmtId="0" fontId="68" fillId="15" borderId="75" xfId="0" applyFont="1" applyFill="1" applyBorder="1" applyAlignment="1">
      <alignment horizontal="left" vertical="center"/>
    </xf>
    <xf numFmtId="0" fontId="69" fillId="5" borderId="8" xfId="0" applyFont="1" applyFill="1" applyBorder="1" applyAlignment="1">
      <alignment horizontal="left" vertical="center" wrapText="1"/>
    </xf>
    <xf numFmtId="0" fontId="13" fillId="11" borderId="82" xfId="0" applyFont="1" applyFill="1" applyBorder="1" applyAlignment="1">
      <alignment horizontal="center" vertical="center"/>
    </xf>
    <xf numFmtId="0" fontId="52" fillId="8" borderId="70" xfId="0" applyFont="1" applyFill="1" applyBorder="1" applyAlignment="1">
      <alignment horizontal="center" vertical="top"/>
    </xf>
    <xf numFmtId="0" fontId="70" fillId="15" borderId="45" xfId="0" applyFont="1" applyFill="1" applyBorder="1" applyAlignment="1">
      <alignment horizontal="left" vertical="center"/>
    </xf>
  </cellXfs>
  <cellStyles count="2">
    <cellStyle name="ハイパーリンク" xfId="1" builtinId="8"/>
    <cellStyle name="標準" xfId="0" builtinId="0"/>
  </cellStyles>
  <dxfs count="86">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FF"/>
          <bgColor rgb="FFFFFFF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ont>
        <b/>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3</xdr:row>
      <xdr:rowOff>190500</xdr:rowOff>
    </xdr:from>
    <xdr:ext cx="304800" cy="323850"/>
    <xdr:sp macro="" textlink="">
      <xdr:nvSpPr>
        <xdr:cNvPr id="3" name="Shape 3">
          <a:extLst>
            <a:ext uri="{FF2B5EF4-FFF2-40B4-BE49-F238E27FC236}">
              <a16:creationId xmlns:a16="http://schemas.microsoft.com/office/drawing/2014/main" id="{00000000-0008-0000-0000-000003000000}"/>
            </a:ext>
          </a:extLst>
        </xdr:cNvPr>
        <xdr:cNvSpPr/>
      </xdr:nvSpPr>
      <xdr:spPr>
        <a:xfrm>
          <a:off x="5198363" y="3622838"/>
          <a:ext cx="29527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19050</xdr:colOff>
      <xdr:row>3</xdr:row>
      <xdr:rowOff>190500</xdr:rowOff>
    </xdr:from>
    <xdr:ext cx="304800" cy="323850"/>
    <xdr:sp macro="" textlink="">
      <xdr:nvSpPr>
        <xdr:cNvPr id="2" name="Shape 3">
          <a:extLst>
            <a:ext uri="{FF2B5EF4-FFF2-40B4-BE49-F238E27FC236}">
              <a16:creationId xmlns:a16="http://schemas.microsoft.com/office/drawing/2014/main" id="{00000000-0008-0000-0000-000002000000}"/>
            </a:ext>
          </a:extLst>
        </xdr:cNvPr>
        <xdr:cNvSpPr/>
      </xdr:nvSpPr>
      <xdr:spPr>
        <a:xfrm>
          <a:off x="5198363" y="3622838"/>
          <a:ext cx="29527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19050</xdr:colOff>
      <xdr:row>2</xdr:row>
      <xdr:rowOff>1323975</xdr:rowOff>
    </xdr:from>
    <xdr:ext cx="304800" cy="314325"/>
    <xdr:sp macro="" textlink="">
      <xdr:nvSpPr>
        <xdr:cNvPr id="4" name="Shape 4">
          <a:extLst>
            <a:ext uri="{FF2B5EF4-FFF2-40B4-BE49-F238E27FC236}">
              <a16:creationId xmlns:a16="http://schemas.microsoft.com/office/drawing/2014/main" id="{00000000-0008-0000-0000-000004000000}"/>
            </a:ext>
          </a:extLst>
        </xdr:cNvPr>
        <xdr:cNvSpPr/>
      </xdr:nvSpPr>
      <xdr:spPr>
        <a:xfrm>
          <a:off x="5198363" y="3627600"/>
          <a:ext cx="29527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495300</xdr:colOff>
      <xdr:row>3</xdr:row>
      <xdr:rowOff>9525</xdr:rowOff>
    </xdr:from>
    <xdr:ext cx="15773400" cy="99917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44</xdr:col>
      <xdr:colOff>123825</xdr:colOff>
      <xdr:row>72</xdr:row>
      <xdr:rowOff>57150</xdr:rowOff>
    </xdr:from>
    <xdr:ext cx="438150" cy="476250"/>
    <xdr:sp macro="" textlink="">
      <xdr:nvSpPr>
        <xdr:cNvPr id="5" name="Shape 5">
          <a:extLst>
            <a:ext uri="{FF2B5EF4-FFF2-40B4-BE49-F238E27FC236}">
              <a16:creationId xmlns:a16="http://schemas.microsoft.com/office/drawing/2014/main" id="{00000000-0008-0000-0300-000005000000}"/>
            </a:ext>
          </a:extLst>
        </xdr:cNvPr>
        <xdr:cNvSpPr/>
      </xdr:nvSpPr>
      <xdr:spPr>
        <a:xfrm>
          <a:off x="5131688" y="3551400"/>
          <a:ext cx="428625" cy="457200"/>
        </a:xfrm>
        <a:prstGeom prst="leftArrow">
          <a:avLst>
            <a:gd name="adj1" fmla="val 50000"/>
            <a:gd name="adj2" fmla="val 50000"/>
          </a:avLst>
        </a:prstGeom>
        <a:solidFill>
          <a:srgbClr val="DDEAF6"/>
        </a:solidFill>
        <a:ln w="12700" cap="flat" cmpd="sng">
          <a:solidFill>
            <a:srgbClr val="3A5F8B"/>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edhat.com/licenses/Enterprise_Agreement_Webversion_APAC_Japan_Japanese_20211026.pdf" TargetMode="External"/><Relationship Id="rId2" Type="http://schemas.openxmlformats.org/officeDocument/2006/relationships/hyperlink" Target="https://www.redhat.com/cms/managed-files/red-hat_subscription_certification_download.pdf" TargetMode="External"/><Relationship Id="rId1" Type="http://schemas.openxmlformats.org/officeDocument/2006/relationships/hyperlink" Target="mailto:customerservice-jp@redhat.com" TargetMode="External"/><Relationship Id="rId5" Type="http://schemas.openxmlformats.org/officeDocument/2006/relationships/hyperlink" Target="https://access.redhat.com/management/subscriptions" TargetMode="External"/><Relationship Id="rId4" Type="http://schemas.openxmlformats.org/officeDocument/2006/relationships/hyperlink" Target="https://www.redhat.com/licenses/Appendix_1_APAC_Japan_Japanese_2022033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ccess.redhat.com/management/subscriptions" TargetMode="External"/><Relationship Id="rId3" Type="http://schemas.openxmlformats.org/officeDocument/2006/relationships/hyperlink" Target="mailto:shoji_admin@Xxshoji.co.jp" TargetMode="External"/><Relationship Id="rId7" Type="http://schemas.openxmlformats.org/officeDocument/2006/relationships/hyperlink" Target="https://www.redhat.com/licenses/Appendix_1_APAC_Japan_Japanese_20220330.pdf" TargetMode="External"/><Relationship Id="rId2" Type="http://schemas.openxmlformats.org/officeDocument/2006/relationships/hyperlink" Target="mailto:customerservice-jp@redhat.com" TargetMode="External"/><Relationship Id="rId1" Type="http://schemas.openxmlformats.org/officeDocument/2006/relationships/hyperlink" Target="https://www.redhat.com/wapps/ugc/register.html?_flowId=register-flow&amp;_flowExecutionKey=e1s1" TargetMode="External"/><Relationship Id="rId6" Type="http://schemas.openxmlformats.org/officeDocument/2006/relationships/hyperlink" Target="https://www.redhat.com/licenses/Enterprise_Agreement_Webversion_APAC_Japan_Japanese_20211026.pdf" TargetMode="External"/><Relationship Id="rId5" Type="http://schemas.openxmlformats.org/officeDocument/2006/relationships/hyperlink" Target="mailto:suzuki@Xxshoji-sales.co.jp" TargetMode="External"/><Relationship Id="rId4" Type="http://schemas.openxmlformats.org/officeDocument/2006/relationships/hyperlink" Target="https://www.redhat.com/cms/managed-files/red-hat_subscription_certification_download.pdf"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shoji_admin@Xxshoji.co.jp" TargetMode="External"/><Relationship Id="rId7" Type="http://schemas.openxmlformats.org/officeDocument/2006/relationships/hyperlink" Target="https://www.redhat.com/licenses/Appendix_1_APAC_Japan_Japanese_20220330.pdf" TargetMode="External"/><Relationship Id="rId2" Type="http://schemas.openxmlformats.org/officeDocument/2006/relationships/hyperlink" Target="mailto:customerservice-jp@redhat.com" TargetMode="External"/><Relationship Id="rId1" Type="http://schemas.openxmlformats.org/officeDocument/2006/relationships/hyperlink" Target="https://www.redhat.com/wapps/ugc/register.html?_flowId=register-flow&amp;_flowExecutionKey=e1s1" TargetMode="External"/><Relationship Id="rId6" Type="http://schemas.openxmlformats.org/officeDocument/2006/relationships/hyperlink" Target="https://www.redhat.com/licenses/Enterprise_Agreement_Webversion_APAC_Japan_Japanese_20211026.pdf" TargetMode="External"/><Relationship Id="rId5" Type="http://schemas.openxmlformats.org/officeDocument/2006/relationships/hyperlink" Target="mailto:suzuki@Xxshoji-sales.co.jp" TargetMode="External"/><Relationship Id="rId4" Type="http://schemas.openxmlformats.org/officeDocument/2006/relationships/hyperlink" Target="https://www.redhat.com/cms/managed-files/red-hat_subscription_certification_downlo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zoomScale="61" workbookViewId="0"/>
  </sheetViews>
  <sheetFormatPr defaultColWidth="14.3984375" defaultRowHeight="15" customHeight="1"/>
  <cols>
    <col min="1" max="1" width="2.3984375" customWidth="1"/>
    <col min="2" max="2" width="8.8984375" customWidth="1"/>
    <col min="3" max="5" width="27.8984375" customWidth="1"/>
    <col min="6" max="6" width="11.8984375" customWidth="1"/>
    <col min="7" max="7" width="81.8984375" customWidth="1"/>
    <col min="8" max="8" width="81.3984375" customWidth="1"/>
    <col min="9" max="9" width="17.09765625" customWidth="1"/>
    <col min="10" max="14" width="8.8984375" customWidth="1"/>
    <col min="15" max="15" width="3" customWidth="1"/>
    <col min="16" max="26" width="8.8984375" customWidth="1"/>
  </cols>
  <sheetData>
    <row r="1" spans="1:14" ht="16.5" customHeight="1">
      <c r="A1" s="1"/>
      <c r="B1" s="1"/>
      <c r="C1" s="1"/>
      <c r="D1" s="1"/>
      <c r="E1" s="1"/>
      <c r="F1" s="1"/>
      <c r="G1" s="1"/>
      <c r="H1" s="1"/>
      <c r="I1" s="1"/>
      <c r="J1" s="1"/>
      <c r="K1" s="1"/>
      <c r="M1" s="1"/>
      <c r="N1" s="1"/>
    </row>
    <row r="2" spans="1:14" ht="16.5" customHeight="1">
      <c r="A2" s="1"/>
      <c r="B2" s="2" t="s">
        <v>0</v>
      </c>
      <c r="C2" s="3"/>
      <c r="D2" s="3"/>
      <c r="E2" s="3"/>
      <c r="F2" s="3"/>
      <c r="G2" s="3"/>
      <c r="H2" s="3"/>
      <c r="I2" s="1"/>
      <c r="J2" s="1"/>
      <c r="K2" s="1"/>
      <c r="M2" s="1"/>
      <c r="N2" s="1"/>
    </row>
    <row r="3" spans="1:14" ht="105" customHeight="1">
      <c r="A3" s="1"/>
      <c r="B3" s="91" t="s">
        <v>1</v>
      </c>
      <c r="C3" s="92"/>
      <c r="D3" s="92"/>
      <c r="E3" s="92"/>
      <c r="F3" s="92"/>
      <c r="G3" s="92"/>
      <c r="H3" s="92"/>
      <c r="I3" s="4"/>
      <c r="J3" s="4"/>
      <c r="K3" s="4"/>
      <c r="L3" s="4"/>
      <c r="M3" s="4"/>
      <c r="N3" s="4"/>
    </row>
    <row r="4" spans="1:14" ht="16.5" customHeight="1">
      <c r="A4" s="1"/>
      <c r="C4" s="1"/>
      <c r="D4" s="1"/>
      <c r="E4" s="1"/>
      <c r="F4" s="1"/>
      <c r="G4" s="1"/>
      <c r="H4" s="1"/>
      <c r="I4" s="1"/>
      <c r="J4" s="1"/>
      <c r="K4" s="1"/>
      <c r="M4" s="1"/>
      <c r="N4" s="1"/>
    </row>
    <row r="5" spans="1:14" ht="16.5" customHeight="1">
      <c r="A5" s="1"/>
      <c r="C5" s="1"/>
      <c r="D5" s="1"/>
      <c r="E5" s="1"/>
      <c r="F5" s="1"/>
      <c r="G5" s="1"/>
      <c r="H5" s="1"/>
      <c r="I5" s="1"/>
      <c r="J5" s="1"/>
      <c r="K5" s="1"/>
      <c r="M5" s="1"/>
      <c r="N5" s="1"/>
    </row>
    <row r="6" spans="1:14" ht="16.5" customHeight="1">
      <c r="A6" s="1"/>
      <c r="B6" s="1"/>
      <c r="C6" s="1"/>
      <c r="D6" s="1"/>
      <c r="E6" s="1"/>
      <c r="F6" s="1"/>
      <c r="G6" s="1"/>
      <c r="H6" s="1"/>
      <c r="I6" s="1"/>
      <c r="J6" s="1"/>
      <c r="K6" s="1"/>
      <c r="M6" s="1"/>
      <c r="N6" s="1"/>
    </row>
    <row r="7" spans="1:14" ht="16.5" customHeight="1">
      <c r="A7" s="1"/>
      <c r="B7" s="1"/>
      <c r="C7" s="1"/>
      <c r="D7" s="1"/>
      <c r="E7" s="1"/>
      <c r="F7" s="1"/>
      <c r="G7" s="1"/>
      <c r="H7" s="1"/>
      <c r="I7" s="1"/>
      <c r="J7" s="1"/>
      <c r="K7" s="1"/>
      <c r="M7" s="1"/>
      <c r="N7" s="1"/>
    </row>
    <row r="8" spans="1:14" ht="16.5" customHeight="1">
      <c r="A8" s="1"/>
      <c r="B8" s="1"/>
      <c r="C8" s="1"/>
      <c r="D8" s="1"/>
      <c r="E8" s="1"/>
      <c r="F8" s="1"/>
      <c r="G8" s="1"/>
      <c r="H8" s="1"/>
      <c r="I8" s="1"/>
      <c r="J8" s="1"/>
      <c r="K8" s="1"/>
      <c r="M8" s="1"/>
      <c r="N8" s="1"/>
    </row>
    <row r="9" spans="1:14" ht="16.5" customHeight="1">
      <c r="A9" s="1"/>
      <c r="B9" s="1"/>
      <c r="C9" s="1"/>
      <c r="D9" s="1"/>
      <c r="E9" s="1"/>
      <c r="F9" s="1"/>
      <c r="G9" s="1"/>
      <c r="H9" s="1"/>
      <c r="I9" s="1"/>
      <c r="J9" s="1"/>
      <c r="K9" s="1"/>
      <c r="M9" s="1"/>
      <c r="N9" s="1"/>
    </row>
    <row r="10" spans="1:14" ht="16.5" customHeight="1">
      <c r="A10" s="1"/>
      <c r="B10" s="1"/>
      <c r="C10" s="1"/>
      <c r="D10" s="1"/>
      <c r="E10" s="1"/>
      <c r="F10" s="1"/>
      <c r="G10" s="1"/>
      <c r="H10" s="1"/>
      <c r="I10" s="1"/>
      <c r="J10" s="1"/>
      <c r="K10" s="1"/>
      <c r="M10" s="1"/>
      <c r="N10" s="1"/>
    </row>
    <row r="11" spans="1:14" ht="16.5" customHeight="1">
      <c r="A11" s="1"/>
      <c r="B11" s="1"/>
      <c r="C11" s="1"/>
      <c r="D11" s="1"/>
      <c r="E11" s="1"/>
      <c r="F11" s="1"/>
      <c r="G11" s="1"/>
      <c r="H11" s="1"/>
      <c r="I11" s="1"/>
      <c r="J11" s="1"/>
      <c r="K11" s="1"/>
      <c r="M11" s="1"/>
      <c r="N11" s="1"/>
    </row>
    <row r="12" spans="1:14" ht="16.5" customHeight="1">
      <c r="A12" s="1"/>
      <c r="B12" s="1"/>
      <c r="C12" s="1"/>
      <c r="D12" s="1"/>
      <c r="E12" s="1"/>
      <c r="F12" s="1"/>
      <c r="G12" s="1"/>
      <c r="H12" s="1"/>
      <c r="I12" s="1"/>
      <c r="J12" s="1"/>
      <c r="K12" s="1"/>
      <c r="M12" s="1"/>
      <c r="N12" s="1"/>
    </row>
    <row r="13" spans="1:14" ht="16.5" customHeight="1">
      <c r="A13" s="1"/>
      <c r="B13" s="1"/>
      <c r="C13" s="1"/>
      <c r="D13" s="1"/>
      <c r="E13" s="1"/>
      <c r="F13" s="1"/>
      <c r="G13" s="1"/>
      <c r="H13" s="1"/>
      <c r="I13" s="1"/>
      <c r="J13" s="1"/>
      <c r="K13" s="1"/>
      <c r="M13" s="1"/>
      <c r="N13" s="1"/>
    </row>
    <row r="14" spans="1:14" ht="16.5" customHeight="1">
      <c r="A14" s="1"/>
      <c r="B14" s="1"/>
      <c r="C14" s="1"/>
      <c r="D14" s="1"/>
      <c r="E14" s="1"/>
      <c r="F14" s="1"/>
      <c r="G14" s="1"/>
      <c r="H14" s="1"/>
      <c r="I14" s="1"/>
      <c r="J14" s="1"/>
      <c r="K14" s="1"/>
      <c r="M14" s="1"/>
      <c r="N14" s="1"/>
    </row>
    <row r="15" spans="1:14" ht="16.5" customHeight="1">
      <c r="A15" s="1"/>
      <c r="B15" s="1"/>
      <c r="C15" s="1"/>
      <c r="D15" s="1"/>
      <c r="E15" s="1"/>
      <c r="F15" s="1"/>
      <c r="G15" s="1"/>
      <c r="H15" s="1"/>
      <c r="I15" s="1"/>
      <c r="J15" s="1"/>
      <c r="K15" s="1"/>
      <c r="M15" s="1"/>
      <c r="N15" s="1"/>
    </row>
    <row r="16" spans="1:14" ht="16.5" customHeight="1">
      <c r="A16" s="1"/>
      <c r="B16" s="1"/>
      <c r="C16" s="1"/>
      <c r="D16" s="1"/>
      <c r="E16" s="1"/>
      <c r="F16" s="1"/>
      <c r="G16" s="1"/>
      <c r="H16" s="1"/>
      <c r="I16" s="1"/>
      <c r="J16" s="1"/>
      <c r="K16" s="1"/>
      <c r="M16" s="1"/>
      <c r="N16" s="1"/>
    </row>
    <row r="17" spans="1:26" ht="16.5" customHeight="1">
      <c r="A17" s="1"/>
      <c r="B17" s="1"/>
      <c r="C17" s="1"/>
      <c r="D17" s="1"/>
      <c r="E17" s="1"/>
      <c r="F17" s="1"/>
      <c r="G17" s="1"/>
      <c r="H17" s="1"/>
      <c r="I17" s="1"/>
      <c r="J17" s="1"/>
      <c r="K17" s="1"/>
      <c r="M17" s="1"/>
      <c r="N17" s="1"/>
    </row>
    <row r="18" spans="1:26" ht="16.5" customHeight="1">
      <c r="A18" s="1"/>
      <c r="B18" s="1"/>
      <c r="C18" s="1"/>
      <c r="D18" s="1"/>
      <c r="E18" s="1"/>
      <c r="F18" s="1"/>
      <c r="G18" s="1"/>
      <c r="H18" s="1"/>
      <c r="I18" s="1"/>
      <c r="J18" s="1"/>
      <c r="K18" s="1"/>
      <c r="M18" s="1"/>
      <c r="N18" s="1"/>
    </row>
    <row r="19" spans="1:26" ht="16.5" customHeight="1">
      <c r="A19" s="1"/>
      <c r="B19" s="1"/>
      <c r="C19" s="1"/>
      <c r="D19" s="1"/>
      <c r="E19" s="1"/>
      <c r="F19" s="1"/>
      <c r="G19" s="1"/>
      <c r="H19" s="1"/>
      <c r="I19" s="1"/>
      <c r="J19" s="1"/>
      <c r="K19" s="1"/>
      <c r="M19" s="1"/>
      <c r="N19" s="1"/>
    </row>
    <row r="20" spans="1:26" ht="16.5" customHeight="1">
      <c r="A20" s="1"/>
      <c r="B20" s="1"/>
      <c r="C20" s="1"/>
      <c r="D20" s="1"/>
      <c r="E20" s="1"/>
      <c r="F20" s="1"/>
      <c r="G20" s="1"/>
      <c r="H20" s="1"/>
      <c r="I20" s="1"/>
      <c r="J20" s="1"/>
      <c r="K20" s="1"/>
      <c r="M20" s="1"/>
      <c r="N20" s="1"/>
    </row>
    <row r="21" spans="1:26" ht="16.5" customHeight="1">
      <c r="A21" s="1"/>
      <c r="B21" s="1"/>
      <c r="C21" s="1"/>
      <c r="D21" s="1"/>
      <c r="E21" s="1"/>
      <c r="F21" s="1"/>
      <c r="G21" s="1"/>
      <c r="H21" s="1"/>
      <c r="I21" s="1"/>
      <c r="J21" s="1"/>
      <c r="K21" s="1"/>
      <c r="M21" s="1"/>
      <c r="N21" s="1"/>
    </row>
    <row r="22" spans="1:26" ht="16.5" customHeight="1">
      <c r="A22" s="1"/>
      <c r="B22" s="1"/>
      <c r="C22" s="1"/>
      <c r="D22" s="1"/>
      <c r="E22" s="1"/>
      <c r="F22" s="1"/>
      <c r="G22" s="1"/>
      <c r="H22" s="1"/>
      <c r="I22" s="1"/>
      <c r="J22" s="1"/>
      <c r="K22" s="1"/>
      <c r="M22" s="1"/>
      <c r="N22" s="1"/>
    </row>
    <row r="23" spans="1:26" ht="16.5" customHeight="1">
      <c r="A23" s="1"/>
      <c r="B23" s="1"/>
      <c r="C23" s="1"/>
      <c r="D23" s="1"/>
      <c r="E23" s="1"/>
      <c r="F23" s="1"/>
      <c r="G23" s="1"/>
      <c r="H23" s="1"/>
      <c r="I23" s="1"/>
      <c r="J23" s="1"/>
      <c r="K23" s="1"/>
      <c r="M23" s="1"/>
      <c r="N23" s="1"/>
    </row>
    <row r="24" spans="1:26" ht="16.5" customHeight="1">
      <c r="A24" s="1"/>
      <c r="B24" s="1"/>
      <c r="C24" s="1"/>
      <c r="D24" s="1"/>
      <c r="E24" s="1"/>
      <c r="F24" s="1"/>
      <c r="G24" s="1"/>
      <c r="H24" s="1"/>
      <c r="I24" s="1"/>
      <c r="J24" s="1"/>
      <c r="K24" s="1"/>
      <c r="M24" s="1"/>
      <c r="N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5" t="s">
        <v>2</v>
      </c>
      <c r="C52" s="6"/>
      <c r="D52" s="6"/>
      <c r="E52" s="6"/>
      <c r="F52" s="6"/>
      <c r="G52" s="6"/>
      <c r="H52" s="6"/>
      <c r="I52" s="1"/>
      <c r="J52" s="1"/>
      <c r="K52" s="1"/>
      <c r="M52" s="1"/>
      <c r="N52" s="1"/>
    </row>
    <row r="53" spans="1:26" ht="16.5" customHeight="1">
      <c r="A53" s="1"/>
      <c r="B53" s="7" t="s">
        <v>3</v>
      </c>
      <c r="C53" s="7" t="s">
        <v>4</v>
      </c>
      <c r="D53" s="8" t="s">
        <v>5</v>
      </c>
      <c r="E53" s="8" t="s">
        <v>6</v>
      </c>
      <c r="F53" s="8" t="s">
        <v>7</v>
      </c>
      <c r="G53" s="8" t="s">
        <v>8</v>
      </c>
      <c r="H53" s="8" t="s">
        <v>9</v>
      </c>
      <c r="I53" s="9"/>
      <c r="J53" s="4"/>
      <c r="K53" s="4"/>
      <c r="L53" s="4"/>
      <c r="M53" s="4"/>
      <c r="N53" s="4"/>
    </row>
    <row r="54" spans="1:26" ht="16.5" customHeight="1">
      <c r="A54" s="1"/>
      <c r="B54" s="10" t="s">
        <v>10</v>
      </c>
      <c r="C54" s="11" t="s">
        <v>11</v>
      </c>
      <c r="D54" s="11" t="s">
        <v>11</v>
      </c>
      <c r="E54" s="11" t="s">
        <v>12</v>
      </c>
      <c r="F54" s="11" t="s">
        <v>13</v>
      </c>
      <c r="G54" s="11" t="s">
        <v>14</v>
      </c>
      <c r="H54" s="11"/>
      <c r="I54" s="9"/>
      <c r="J54" s="4"/>
      <c r="K54" s="4"/>
      <c r="L54" s="4"/>
      <c r="M54" s="4"/>
      <c r="N54" s="4"/>
    </row>
    <row r="55" spans="1:26" ht="16.5" customHeight="1">
      <c r="A55" s="1"/>
      <c r="B55" s="12" t="s">
        <v>15</v>
      </c>
      <c r="C55" s="13" t="s">
        <v>11</v>
      </c>
      <c r="D55" s="13" t="s">
        <v>11</v>
      </c>
      <c r="E55" s="13" t="s">
        <v>12</v>
      </c>
      <c r="F55" s="13" t="s">
        <v>16</v>
      </c>
      <c r="G55" s="13" t="s">
        <v>17</v>
      </c>
      <c r="H55" s="13"/>
      <c r="I55" s="4"/>
      <c r="J55" s="4"/>
      <c r="K55" s="4"/>
      <c r="L55" s="4"/>
      <c r="M55" s="4"/>
      <c r="N55" s="4"/>
      <c r="O55" s="1"/>
      <c r="P55" s="1"/>
      <c r="Q55" s="1"/>
      <c r="R55" s="1"/>
      <c r="S55" s="1"/>
      <c r="T55" s="1"/>
      <c r="U55" s="1"/>
      <c r="V55" s="1"/>
      <c r="W55" s="1"/>
      <c r="X55" s="1"/>
      <c r="Y55" s="1"/>
      <c r="Z55" s="1"/>
    </row>
    <row r="56" spans="1:26" ht="16.5" customHeight="1">
      <c r="A56" s="1"/>
      <c r="B56" s="12" t="s">
        <v>18</v>
      </c>
      <c r="C56" s="13" t="s">
        <v>11</v>
      </c>
      <c r="D56" s="13" t="s">
        <v>19</v>
      </c>
      <c r="E56" s="13" t="s">
        <v>12</v>
      </c>
      <c r="F56" s="13" t="s">
        <v>13</v>
      </c>
      <c r="G56" s="13" t="s">
        <v>20</v>
      </c>
      <c r="H56" s="13"/>
      <c r="I56" s="4"/>
      <c r="J56" s="4"/>
      <c r="K56" s="4"/>
      <c r="L56" s="4"/>
      <c r="M56" s="4"/>
      <c r="N56" s="4"/>
      <c r="O56" s="1"/>
      <c r="P56" s="1"/>
      <c r="Q56" s="1"/>
      <c r="R56" s="1"/>
      <c r="S56" s="1"/>
      <c r="T56" s="1"/>
      <c r="U56" s="1"/>
      <c r="V56" s="1"/>
      <c r="W56" s="1"/>
      <c r="X56" s="1"/>
      <c r="Y56" s="1"/>
      <c r="Z56" s="1"/>
    </row>
    <row r="57" spans="1:26" ht="408.75" customHeight="1">
      <c r="A57" s="1"/>
      <c r="B57" s="12" t="s">
        <v>21</v>
      </c>
      <c r="C57" s="13" t="s">
        <v>11</v>
      </c>
      <c r="D57" s="13" t="s">
        <v>22</v>
      </c>
      <c r="E57" s="13" t="s">
        <v>23</v>
      </c>
      <c r="F57" s="13" t="s">
        <v>16</v>
      </c>
      <c r="G57" s="13" t="s">
        <v>24</v>
      </c>
      <c r="H57" s="13" t="s">
        <v>25</v>
      </c>
      <c r="I57" s="4"/>
      <c r="J57" s="4"/>
      <c r="K57" s="4"/>
      <c r="L57" s="4"/>
      <c r="M57" s="4"/>
      <c r="N57" s="4"/>
      <c r="O57" s="1"/>
      <c r="P57" s="1"/>
      <c r="Q57" s="1"/>
      <c r="R57" s="1"/>
      <c r="S57" s="1"/>
      <c r="T57" s="1"/>
      <c r="U57" s="1"/>
      <c r="V57" s="1"/>
      <c r="W57" s="1"/>
      <c r="X57" s="1"/>
      <c r="Y57" s="1"/>
      <c r="Z57" s="1"/>
    </row>
    <row r="58" spans="1:26" ht="408" customHeight="1">
      <c r="A58" s="1"/>
      <c r="B58" s="12" t="s">
        <v>26</v>
      </c>
      <c r="C58" s="13" t="s">
        <v>11</v>
      </c>
      <c r="D58" s="13" t="s">
        <v>27</v>
      </c>
      <c r="E58" s="13" t="s">
        <v>28</v>
      </c>
      <c r="F58" s="13" t="s">
        <v>7</v>
      </c>
      <c r="G58" s="13" t="s">
        <v>29</v>
      </c>
      <c r="H58" s="13" t="s">
        <v>30</v>
      </c>
      <c r="I58" s="4"/>
      <c r="J58" s="4"/>
      <c r="K58" s="4"/>
      <c r="L58" s="4"/>
      <c r="M58" s="4"/>
      <c r="N58" s="4"/>
      <c r="O58" s="1"/>
      <c r="P58" s="1"/>
      <c r="Q58" s="1"/>
      <c r="R58" s="1"/>
      <c r="S58" s="1"/>
      <c r="T58" s="1"/>
      <c r="U58" s="1"/>
      <c r="V58" s="1"/>
      <c r="W58" s="1"/>
      <c r="X58" s="1"/>
      <c r="Y58" s="1"/>
      <c r="Z58" s="1"/>
    </row>
    <row r="59" spans="1:26" ht="16.5" customHeight="1">
      <c r="A59" s="1"/>
      <c r="B59" s="1"/>
      <c r="C59" s="1"/>
      <c r="D59" s="1"/>
      <c r="E59" s="1"/>
      <c r="F59" s="1"/>
      <c r="G59" s="1"/>
      <c r="H59" s="1"/>
      <c r="I59" s="1"/>
      <c r="J59" s="1"/>
      <c r="K59" s="1"/>
      <c r="M59" s="1"/>
      <c r="N59" s="1"/>
    </row>
    <row r="60" spans="1:26" ht="16.5" customHeight="1">
      <c r="A60" s="1"/>
      <c r="B60" s="14" t="s">
        <v>31</v>
      </c>
      <c r="C60" s="15"/>
      <c r="D60" s="15"/>
      <c r="E60" s="15"/>
      <c r="F60" s="15"/>
      <c r="G60" s="14" t="s">
        <v>32</v>
      </c>
      <c r="H60" s="15"/>
      <c r="I60" s="15"/>
      <c r="J60" s="15"/>
      <c r="K60" s="15"/>
      <c r="L60" s="15"/>
      <c r="M60" s="15"/>
      <c r="N60" s="15"/>
    </row>
    <row r="61" spans="1:26" ht="16.5" customHeight="1">
      <c r="A61" s="1"/>
      <c r="B61" s="15" t="s">
        <v>33</v>
      </c>
      <c r="C61" s="15"/>
      <c r="D61" s="15"/>
      <c r="E61" s="15"/>
      <c r="F61" s="15"/>
      <c r="G61" s="15" t="s">
        <v>34</v>
      </c>
      <c r="H61" s="15"/>
      <c r="I61" s="15"/>
      <c r="J61" s="15"/>
      <c r="K61" s="15"/>
      <c r="L61" s="15"/>
      <c r="M61" s="15"/>
      <c r="N61" s="15"/>
    </row>
    <row r="62" spans="1:26" ht="16.5" customHeight="1">
      <c r="A62" s="1"/>
      <c r="B62" s="15" t="s">
        <v>35</v>
      </c>
      <c r="C62" s="15"/>
      <c r="D62" s="15"/>
      <c r="E62" s="15"/>
      <c r="F62" s="15"/>
      <c r="G62" s="15" t="s">
        <v>36</v>
      </c>
      <c r="H62" s="15"/>
      <c r="I62" s="15"/>
      <c r="J62" s="15"/>
      <c r="K62" s="15"/>
      <c r="L62" s="15"/>
      <c r="M62" s="15"/>
      <c r="N62" s="15"/>
    </row>
    <row r="63" spans="1:26" ht="16.5" customHeight="1">
      <c r="A63" s="1"/>
      <c r="B63" s="15"/>
      <c r="C63" s="15"/>
      <c r="D63" s="15"/>
      <c r="E63" s="15"/>
      <c r="F63" s="15"/>
      <c r="G63" s="15"/>
      <c r="H63" s="15"/>
      <c r="I63" s="15"/>
      <c r="J63" s="15"/>
      <c r="K63" s="15"/>
      <c r="L63" s="15"/>
      <c r="M63" s="15"/>
      <c r="N63" s="15"/>
    </row>
    <row r="64" spans="1:26" ht="65.25" customHeight="1">
      <c r="A64" s="1"/>
      <c r="B64" s="93" t="s">
        <v>37</v>
      </c>
      <c r="C64" s="94"/>
      <c r="D64" s="94"/>
      <c r="E64" s="94"/>
      <c r="F64" s="94"/>
      <c r="G64" s="94"/>
      <c r="H64" s="95"/>
      <c r="I64" s="15"/>
      <c r="J64" s="15"/>
      <c r="K64" s="15"/>
      <c r="L64" s="15"/>
      <c r="M64" s="15"/>
      <c r="N64" s="15"/>
      <c r="O64" s="1"/>
    </row>
    <row r="65" spans="1:26" ht="21" customHeight="1">
      <c r="A65" s="1"/>
      <c r="B65" s="16"/>
      <c r="C65" s="16"/>
      <c r="D65" s="16"/>
      <c r="E65" s="16"/>
      <c r="F65" s="16"/>
      <c r="G65" s="16"/>
      <c r="H65" s="16"/>
      <c r="I65" s="15"/>
      <c r="J65" s="15"/>
      <c r="K65" s="15"/>
      <c r="L65" s="15"/>
      <c r="M65" s="15"/>
      <c r="N65" s="15"/>
      <c r="O65" s="1"/>
      <c r="P65" s="1"/>
      <c r="Q65" s="1"/>
      <c r="R65" s="1"/>
      <c r="S65" s="1"/>
      <c r="T65" s="1"/>
      <c r="U65" s="1"/>
      <c r="V65" s="1"/>
      <c r="W65" s="1"/>
      <c r="X65" s="1"/>
      <c r="Y65" s="1"/>
      <c r="Z65" s="1"/>
    </row>
    <row r="66" spans="1:26" ht="16.5" customHeight="1">
      <c r="B66" s="15" t="s">
        <v>38</v>
      </c>
      <c r="C66" s="15"/>
      <c r="D66" s="15"/>
      <c r="E66" s="15"/>
      <c r="F66" s="15"/>
      <c r="G66" s="15"/>
      <c r="H66" s="15"/>
      <c r="I66" s="15"/>
      <c r="J66" s="15"/>
      <c r="K66" s="15"/>
      <c r="L66" s="15"/>
      <c r="M66" s="15"/>
      <c r="N66" s="15"/>
    </row>
    <row r="67" spans="1:26" ht="16.5" customHeight="1">
      <c r="M67" s="1"/>
      <c r="N67" s="1"/>
    </row>
    <row r="68" spans="1:26" ht="16.5" customHeight="1">
      <c r="M68" s="1"/>
      <c r="N68" s="1"/>
    </row>
    <row r="69" spans="1:26" ht="16.5" customHeight="1">
      <c r="M69" s="1"/>
      <c r="N69" s="1"/>
    </row>
    <row r="70" spans="1:26" ht="16.5" customHeight="1">
      <c r="M70" s="1"/>
      <c r="N70" s="1"/>
    </row>
    <row r="71" spans="1:26" ht="16.5" customHeight="1">
      <c r="M71" s="1"/>
      <c r="N71" s="1"/>
    </row>
    <row r="72" spans="1:26" ht="16.5" customHeight="1">
      <c r="M72" s="1"/>
      <c r="N72" s="1"/>
    </row>
    <row r="73" spans="1:26" ht="16.5" customHeight="1">
      <c r="M73" s="1"/>
      <c r="N73" s="1"/>
    </row>
    <row r="74" spans="1:26" ht="16.5" customHeight="1">
      <c r="M74" s="1"/>
      <c r="N74" s="1"/>
    </row>
    <row r="75" spans="1:26" ht="16.5" customHeight="1">
      <c r="M75" s="1"/>
      <c r="N75" s="1"/>
    </row>
    <row r="76" spans="1:26" ht="16.5" customHeight="1">
      <c r="M76" s="1"/>
      <c r="N76" s="1"/>
    </row>
    <row r="77" spans="1:26" ht="16.5" customHeight="1">
      <c r="M77" s="1"/>
      <c r="N77" s="1"/>
    </row>
    <row r="78" spans="1:26" ht="16.5" customHeight="1">
      <c r="M78" s="1"/>
      <c r="N78" s="1"/>
    </row>
    <row r="79" spans="1:26" ht="16.5" customHeight="1">
      <c r="M79" s="1"/>
      <c r="N79" s="1"/>
    </row>
    <row r="80" spans="1:26" ht="16.5" customHeight="1">
      <c r="M80" s="1"/>
      <c r="N80" s="1"/>
    </row>
    <row r="81" spans="13:14" ht="16.5" customHeight="1">
      <c r="M81" s="1"/>
      <c r="N81" s="1"/>
    </row>
    <row r="82" spans="13:14" ht="16.5" customHeight="1">
      <c r="M82" s="1"/>
      <c r="N82" s="1"/>
    </row>
    <row r="83" spans="13:14" ht="16.5" customHeight="1">
      <c r="M83" s="1"/>
      <c r="N83" s="1"/>
    </row>
    <row r="84" spans="13:14" ht="16.5" customHeight="1">
      <c r="M84" s="1"/>
      <c r="N84" s="1"/>
    </row>
    <row r="85" spans="13:14" ht="16.5" customHeight="1">
      <c r="M85" s="1"/>
      <c r="N85" s="1"/>
    </row>
    <row r="86" spans="13:14" ht="16.5" customHeight="1">
      <c r="M86" s="1"/>
      <c r="N86" s="1"/>
    </row>
    <row r="87" spans="13:14" ht="16.5" customHeight="1">
      <c r="M87" s="1"/>
      <c r="N87" s="1"/>
    </row>
    <row r="88" spans="13:14" ht="16.5" customHeight="1">
      <c r="M88" s="1"/>
      <c r="N88" s="1"/>
    </row>
    <row r="89" spans="13:14" ht="16.5" customHeight="1">
      <c r="M89" s="1"/>
      <c r="N89" s="1"/>
    </row>
    <row r="90" spans="13:14" ht="16.5" customHeight="1">
      <c r="M90" s="1"/>
      <c r="N90" s="1"/>
    </row>
    <row r="91" spans="13:14" ht="16.5" customHeight="1">
      <c r="M91" s="1"/>
      <c r="N91" s="1"/>
    </row>
    <row r="92" spans="13:14" ht="16.5" customHeight="1">
      <c r="M92" s="1"/>
      <c r="N92" s="1"/>
    </row>
    <row r="93" spans="13:14" ht="16.5" customHeight="1">
      <c r="M93" s="1"/>
      <c r="N93" s="1"/>
    </row>
    <row r="94" spans="13:14" ht="16.5" customHeight="1">
      <c r="M94" s="1"/>
      <c r="N94" s="1"/>
    </row>
    <row r="95" spans="13:14" ht="16.5" customHeight="1">
      <c r="M95" s="1"/>
      <c r="N95" s="1"/>
    </row>
    <row r="96" spans="13:14" ht="16.5" customHeight="1">
      <c r="M96" s="1"/>
      <c r="N96" s="1"/>
    </row>
    <row r="97" spans="13:14" ht="16.5" customHeight="1">
      <c r="M97" s="1"/>
      <c r="N97" s="1"/>
    </row>
    <row r="98" spans="13:14" ht="16.5" customHeight="1">
      <c r="M98" s="1"/>
      <c r="N98" s="1"/>
    </row>
    <row r="99" spans="13:14" ht="16.5" customHeight="1">
      <c r="M99" s="1"/>
      <c r="N99" s="1"/>
    </row>
    <row r="100" spans="13:14" ht="16.5" customHeight="1">
      <c r="M100" s="1"/>
      <c r="N100" s="1"/>
    </row>
    <row r="101" spans="13:14" ht="16.5" customHeight="1">
      <c r="M101" s="1"/>
      <c r="N101" s="1"/>
    </row>
    <row r="102" spans="13:14" ht="16.5" customHeight="1">
      <c r="M102" s="1"/>
      <c r="N102" s="1"/>
    </row>
    <row r="103" spans="13:14" ht="16.5" customHeight="1">
      <c r="M103" s="1"/>
      <c r="N103" s="1"/>
    </row>
    <row r="104" spans="13:14" ht="16.5" customHeight="1">
      <c r="M104" s="1"/>
      <c r="N104" s="1"/>
    </row>
    <row r="105" spans="13:14" ht="16.5" customHeight="1">
      <c r="M105" s="1"/>
      <c r="N105" s="1"/>
    </row>
    <row r="106" spans="13:14" ht="16.5" customHeight="1">
      <c r="M106" s="1"/>
      <c r="N106" s="1"/>
    </row>
    <row r="107" spans="13:14" ht="16.5" customHeight="1">
      <c r="M107" s="1"/>
      <c r="N107" s="1"/>
    </row>
    <row r="108" spans="13:14" ht="16.5" customHeight="1">
      <c r="M108" s="1"/>
      <c r="N108" s="1"/>
    </row>
    <row r="109" spans="13:14" ht="16.5" customHeight="1">
      <c r="M109" s="1"/>
      <c r="N109" s="1"/>
    </row>
    <row r="110" spans="13:14" ht="16.5" customHeight="1">
      <c r="M110" s="1"/>
      <c r="N110" s="1"/>
    </row>
    <row r="111" spans="13:14" ht="16.5" customHeight="1">
      <c r="M111" s="1"/>
      <c r="N111" s="1"/>
    </row>
    <row r="112" spans="13:14" ht="16.5" customHeight="1">
      <c r="M112" s="1"/>
      <c r="N112" s="1"/>
    </row>
    <row r="113" spans="13:14" ht="16.5" customHeight="1">
      <c r="M113" s="1"/>
      <c r="N113" s="1"/>
    </row>
    <row r="114" spans="13:14" ht="16.5" customHeight="1">
      <c r="M114" s="1"/>
      <c r="N114" s="1"/>
    </row>
    <row r="115" spans="13:14" ht="16.5" customHeight="1">
      <c r="M115" s="1"/>
      <c r="N115" s="1"/>
    </row>
    <row r="116" spans="13:14" ht="16.5" customHeight="1">
      <c r="M116" s="1"/>
      <c r="N116" s="1"/>
    </row>
    <row r="117" spans="13:14" ht="16.5" customHeight="1">
      <c r="M117" s="1"/>
      <c r="N117" s="1"/>
    </row>
    <row r="118" spans="13:14" ht="16.5" customHeight="1">
      <c r="M118" s="1"/>
      <c r="N118" s="1"/>
    </row>
    <row r="119" spans="13:14" ht="16.5" customHeight="1">
      <c r="M119" s="1"/>
      <c r="N119" s="1"/>
    </row>
    <row r="120" spans="13:14" ht="16.5" customHeight="1">
      <c r="M120" s="1"/>
      <c r="N120" s="1"/>
    </row>
    <row r="121" spans="13:14" ht="16.5" customHeight="1">
      <c r="M121" s="1"/>
      <c r="N121" s="1"/>
    </row>
    <row r="122" spans="13:14" ht="16.5" customHeight="1">
      <c r="M122" s="1"/>
      <c r="N122" s="1"/>
    </row>
    <row r="123" spans="13:14" ht="16.5" customHeight="1">
      <c r="M123" s="1"/>
      <c r="N123" s="1"/>
    </row>
    <row r="124" spans="13:14" ht="16.5" customHeight="1">
      <c r="M124" s="1"/>
      <c r="N124" s="1"/>
    </row>
    <row r="125" spans="13:14" ht="16.5" customHeight="1">
      <c r="M125" s="1"/>
      <c r="N125" s="1"/>
    </row>
    <row r="126" spans="13:14" ht="16.5" customHeight="1">
      <c r="M126" s="1"/>
      <c r="N126" s="1"/>
    </row>
    <row r="127" spans="13:14" ht="16.5" customHeight="1">
      <c r="M127" s="1"/>
      <c r="N127" s="1"/>
    </row>
    <row r="128" spans="13:14" ht="16.5" customHeight="1">
      <c r="M128" s="1"/>
      <c r="N128" s="1"/>
    </row>
    <row r="129" spans="13:14" ht="16.5" customHeight="1">
      <c r="M129" s="1"/>
      <c r="N129" s="1"/>
    </row>
    <row r="130" spans="13:14" ht="16.5" customHeight="1">
      <c r="M130" s="1"/>
      <c r="N130" s="1"/>
    </row>
    <row r="131" spans="13:14" ht="16.5" customHeight="1">
      <c r="M131" s="1"/>
      <c r="N131" s="1"/>
    </row>
    <row r="132" spans="13:14" ht="16.5" customHeight="1">
      <c r="M132" s="1"/>
      <c r="N132" s="1"/>
    </row>
    <row r="133" spans="13:14" ht="16.5" customHeight="1">
      <c r="M133" s="1"/>
      <c r="N133" s="1"/>
    </row>
    <row r="134" spans="13:14" ht="16.5" customHeight="1">
      <c r="M134" s="1"/>
      <c r="N134" s="1"/>
    </row>
    <row r="135" spans="13:14" ht="16.5" customHeight="1">
      <c r="M135" s="1"/>
      <c r="N135" s="1"/>
    </row>
    <row r="136" spans="13:14" ht="16.5" customHeight="1">
      <c r="M136" s="1"/>
      <c r="N136" s="1"/>
    </row>
    <row r="137" spans="13:14" ht="16.5" customHeight="1">
      <c r="M137" s="1"/>
      <c r="N137" s="1"/>
    </row>
    <row r="138" spans="13:14" ht="16.5" customHeight="1">
      <c r="M138" s="1"/>
      <c r="N138" s="1"/>
    </row>
    <row r="139" spans="13:14" ht="16.5" customHeight="1">
      <c r="M139" s="1"/>
      <c r="N139" s="1"/>
    </row>
    <row r="140" spans="13:14" ht="16.5" customHeight="1">
      <c r="M140" s="1"/>
      <c r="N140" s="1"/>
    </row>
    <row r="141" spans="13:14" ht="16.5" customHeight="1">
      <c r="M141" s="1"/>
      <c r="N141" s="1"/>
    </row>
    <row r="142" spans="13:14" ht="16.5" customHeight="1">
      <c r="M142" s="1"/>
      <c r="N142" s="1"/>
    </row>
    <row r="143" spans="13:14" ht="16.5" customHeight="1">
      <c r="M143" s="1"/>
      <c r="N143" s="1"/>
    </row>
    <row r="144" spans="13:14" ht="16.5" customHeight="1">
      <c r="M144" s="1"/>
      <c r="N144" s="1"/>
    </row>
    <row r="145" spans="13:14" ht="16.5" customHeight="1">
      <c r="M145" s="1"/>
      <c r="N145" s="1"/>
    </row>
    <row r="146" spans="13:14" ht="16.5" customHeight="1">
      <c r="M146" s="1"/>
      <c r="N146" s="1"/>
    </row>
    <row r="147" spans="13:14" ht="16.5" customHeight="1">
      <c r="M147" s="1"/>
      <c r="N147" s="1"/>
    </row>
    <row r="148" spans="13:14" ht="16.5" customHeight="1">
      <c r="M148" s="1"/>
      <c r="N148" s="1"/>
    </row>
    <row r="149" spans="13:14" ht="16.5" customHeight="1">
      <c r="M149" s="1"/>
      <c r="N149" s="1"/>
    </row>
    <row r="150" spans="13:14" ht="16.5" customHeight="1">
      <c r="M150" s="1"/>
      <c r="N150" s="1"/>
    </row>
    <row r="151" spans="13:14" ht="16.5" customHeight="1">
      <c r="M151" s="1"/>
      <c r="N151" s="1"/>
    </row>
    <row r="152" spans="13:14" ht="16.5" customHeight="1">
      <c r="M152" s="1"/>
      <c r="N152" s="1"/>
    </row>
    <row r="153" spans="13:14" ht="16.5" customHeight="1">
      <c r="M153" s="1"/>
      <c r="N153" s="1"/>
    </row>
    <row r="154" spans="13:14" ht="16.5" customHeight="1">
      <c r="M154" s="1"/>
      <c r="N154" s="1"/>
    </row>
    <row r="155" spans="13:14" ht="16.5" customHeight="1">
      <c r="M155" s="1"/>
      <c r="N155" s="1"/>
    </row>
    <row r="156" spans="13:14" ht="16.5" customHeight="1">
      <c r="M156" s="1"/>
      <c r="N156" s="1"/>
    </row>
    <row r="157" spans="13:14" ht="16.5" customHeight="1">
      <c r="M157" s="1"/>
      <c r="N157" s="1"/>
    </row>
    <row r="158" spans="13:14" ht="16.5" customHeight="1">
      <c r="M158" s="1"/>
      <c r="N158" s="1"/>
    </row>
    <row r="159" spans="13:14" ht="16.5" customHeight="1">
      <c r="M159" s="1"/>
      <c r="N159" s="1"/>
    </row>
    <row r="160" spans="13:14" ht="16.5" customHeight="1">
      <c r="M160" s="1"/>
      <c r="N160" s="1"/>
    </row>
    <row r="161" spans="13:14" ht="16.5" customHeight="1">
      <c r="M161" s="1"/>
      <c r="N161" s="1"/>
    </row>
    <row r="162" spans="13:14" ht="16.5" customHeight="1">
      <c r="M162" s="1"/>
      <c r="N162" s="1"/>
    </row>
    <row r="163" spans="13:14" ht="16.5" customHeight="1">
      <c r="M163" s="1"/>
      <c r="N163" s="1"/>
    </row>
    <row r="164" spans="13:14" ht="16.5" customHeight="1">
      <c r="M164" s="1"/>
      <c r="N164" s="1"/>
    </row>
    <row r="165" spans="13:14" ht="16.5" customHeight="1">
      <c r="M165" s="1"/>
      <c r="N165" s="1"/>
    </row>
    <row r="166" spans="13:14" ht="16.5" customHeight="1">
      <c r="M166" s="1"/>
      <c r="N166" s="1"/>
    </row>
    <row r="167" spans="13:14" ht="16.5" customHeight="1">
      <c r="M167" s="1"/>
      <c r="N167" s="1"/>
    </row>
    <row r="168" spans="13:14" ht="16.5" customHeight="1">
      <c r="M168" s="1"/>
      <c r="N168" s="1"/>
    </row>
    <row r="169" spans="13:14" ht="16.5" customHeight="1">
      <c r="M169" s="1"/>
      <c r="N169" s="1"/>
    </row>
    <row r="170" spans="13:14" ht="16.5" customHeight="1">
      <c r="M170" s="1"/>
      <c r="N170" s="1"/>
    </row>
    <row r="171" spans="13:14" ht="16.5" customHeight="1">
      <c r="M171" s="1"/>
      <c r="N171" s="1"/>
    </row>
    <row r="172" spans="13:14" ht="16.5" customHeight="1">
      <c r="M172" s="1"/>
      <c r="N172" s="1"/>
    </row>
    <row r="173" spans="13:14" ht="16.5" customHeight="1">
      <c r="M173" s="1"/>
      <c r="N173" s="1"/>
    </row>
    <row r="174" spans="13:14" ht="16.5" customHeight="1">
      <c r="M174" s="1"/>
      <c r="N174" s="1"/>
    </row>
    <row r="175" spans="13:14" ht="16.5" customHeight="1">
      <c r="M175" s="1"/>
      <c r="N175" s="1"/>
    </row>
    <row r="176" spans="13:14" ht="16.5" customHeight="1">
      <c r="M176" s="1"/>
      <c r="N176" s="1"/>
    </row>
    <row r="177" spans="13:14" ht="16.5" customHeight="1">
      <c r="M177" s="1"/>
      <c r="N177" s="1"/>
    </row>
    <row r="178" spans="13:14" ht="16.5" customHeight="1">
      <c r="M178" s="1"/>
      <c r="N178" s="1"/>
    </row>
    <row r="179" spans="13:14" ht="16.5" customHeight="1">
      <c r="M179" s="1"/>
      <c r="N179" s="1"/>
    </row>
    <row r="180" spans="13:14" ht="16.5" customHeight="1">
      <c r="M180" s="1"/>
      <c r="N180" s="1"/>
    </row>
    <row r="181" spans="13:14" ht="16.5" customHeight="1">
      <c r="M181" s="1"/>
      <c r="N181" s="1"/>
    </row>
    <row r="182" spans="13:14" ht="16.5" customHeight="1">
      <c r="M182" s="1"/>
      <c r="N182" s="1"/>
    </row>
    <row r="183" spans="13:14" ht="16.5" customHeight="1">
      <c r="M183" s="1"/>
      <c r="N183" s="1"/>
    </row>
    <row r="184" spans="13:14" ht="16.5" customHeight="1">
      <c r="M184" s="1"/>
      <c r="N184" s="1"/>
    </row>
    <row r="185" spans="13:14" ht="16.5" customHeight="1">
      <c r="M185" s="1"/>
      <c r="N185" s="1"/>
    </row>
    <row r="186" spans="13:14" ht="16.5" customHeight="1">
      <c r="M186" s="1"/>
      <c r="N186" s="1"/>
    </row>
    <row r="187" spans="13:14" ht="16.5" customHeight="1">
      <c r="M187" s="1"/>
      <c r="N187" s="1"/>
    </row>
    <row r="188" spans="13:14" ht="16.5" customHeight="1">
      <c r="M188" s="1"/>
      <c r="N188" s="1"/>
    </row>
    <row r="189" spans="13:14" ht="16.5" customHeight="1">
      <c r="M189" s="1"/>
      <c r="N189" s="1"/>
    </row>
    <row r="190" spans="13:14" ht="16.5" customHeight="1">
      <c r="M190" s="1"/>
      <c r="N190" s="1"/>
    </row>
    <row r="191" spans="13:14" ht="16.5" customHeight="1">
      <c r="M191" s="1"/>
      <c r="N191" s="1"/>
    </row>
    <row r="192" spans="13:14" ht="16.5" customHeight="1">
      <c r="M192" s="1"/>
      <c r="N192" s="1"/>
    </row>
    <row r="193" spans="13:14" ht="16.5" customHeight="1">
      <c r="M193" s="1"/>
      <c r="N193" s="1"/>
    </row>
    <row r="194" spans="13:14" ht="16.5" customHeight="1">
      <c r="M194" s="1"/>
      <c r="N194" s="1"/>
    </row>
    <row r="195" spans="13:14" ht="16.5" customHeight="1">
      <c r="M195" s="1"/>
      <c r="N195" s="1"/>
    </row>
    <row r="196" spans="13:14" ht="16.5" customHeight="1">
      <c r="M196" s="1"/>
      <c r="N196" s="1"/>
    </row>
    <row r="197" spans="13:14" ht="16.5" customHeight="1">
      <c r="M197" s="1"/>
      <c r="N197" s="1"/>
    </row>
    <row r="198" spans="13:14" ht="16.5" customHeight="1">
      <c r="M198" s="1"/>
      <c r="N198" s="1"/>
    </row>
    <row r="199" spans="13:14" ht="16.5" customHeight="1">
      <c r="M199" s="1"/>
      <c r="N199" s="1"/>
    </row>
    <row r="200" spans="13:14" ht="16.5" customHeight="1">
      <c r="M200" s="1"/>
      <c r="N200" s="1"/>
    </row>
    <row r="201" spans="13:14" ht="16.5" customHeight="1">
      <c r="M201" s="1"/>
      <c r="N201" s="1"/>
    </row>
    <row r="202" spans="13:14" ht="16.5" customHeight="1">
      <c r="M202" s="1"/>
      <c r="N202" s="1"/>
    </row>
    <row r="203" spans="13:14" ht="16.5" customHeight="1">
      <c r="M203" s="1"/>
      <c r="N203" s="1"/>
    </row>
    <row r="204" spans="13:14" ht="16.5" customHeight="1">
      <c r="M204" s="1"/>
      <c r="N204" s="1"/>
    </row>
    <row r="205" spans="13:14" ht="16.5" customHeight="1">
      <c r="M205" s="1"/>
      <c r="N205" s="1"/>
    </row>
    <row r="206" spans="13:14" ht="16.5" customHeight="1">
      <c r="M206" s="1"/>
      <c r="N206" s="1"/>
    </row>
    <row r="207" spans="13:14" ht="16.5" customHeight="1">
      <c r="M207" s="1"/>
      <c r="N207" s="1"/>
    </row>
    <row r="208" spans="13:14" ht="16.5" customHeight="1">
      <c r="M208" s="1"/>
      <c r="N208" s="1"/>
    </row>
    <row r="209" spans="13:14" ht="16.5" customHeight="1">
      <c r="M209" s="1"/>
      <c r="N209" s="1"/>
    </row>
    <row r="210" spans="13:14" ht="16.5" customHeight="1">
      <c r="M210" s="1"/>
      <c r="N210" s="1"/>
    </row>
    <row r="211" spans="13:14" ht="16.5" customHeight="1">
      <c r="M211" s="1"/>
      <c r="N211" s="1"/>
    </row>
    <row r="212" spans="13:14" ht="16.5" customHeight="1">
      <c r="M212" s="1"/>
      <c r="N212" s="1"/>
    </row>
    <row r="213" spans="13:14" ht="16.5" customHeight="1">
      <c r="M213" s="1"/>
      <c r="N213" s="1"/>
    </row>
    <row r="214" spans="13:14" ht="16.5" customHeight="1">
      <c r="M214" s="1"/>
      <c r="N214" s="1"/>
    </row>
    <row r="215" spans="13:14" ht="16.5" customHeight="1">
      <c r="M215" s="1"/>
      <c r="N215" s="1"/>
    </row>
    <row r="216" spans="13:14" ht="16.5" customHeight="1">
      <c r="M216" s="1"/>
      <c r="N216" s="1"/>
    </row>
    <row r="217" spans="13:14" ht="16.5" customHeight="1">
      <c r="M217" s="1"/>
      <c r="N217" s="1"/>
    </row>
    <row r="218" spans="13:14" ht="16.5" customHeight="1">
      <c r="M218" s="1"/>
      <c r="N218" s="1"/>
    </row>
    <row r="219" spans="13:14" ht="16.5" customHeight="1">
      <c r="M219" s="1"/>
      <c r="N219" s="1"/>
    </row>
    <row r="220" spans="13:14" ht="16.5" customHeight="1">
      <c r="M220" s="1"/>
      <c r="N220" s="1"/>
    </row>
    <row r="221" spans="13:14" ht="16.5" customHeight="1">
      <c r="M221" s="1"/>
      <c r="N221" s="1"/>
    </row>
    <row r="222" spans="13:14" ht="16.5" customHeight="1">
      <c r="M222" s="1"/>
      <c r="N222" s="1"/>
    </row>
    <row r="223" spans="13:14" ht="16.5" customHeight="1">
      <c r="M223" s="1"/>
      <c r="N223" s="1"/>
    </row>
    <row r="224" spans="13:14" ht="16.5" customHeight="1">
      <c r="M224" s="1"/>
      <c r="N224" s="1"/>
    </row>
    <row r="225" spans="13:14" ht="16.5" customHeight="1">
      <c r="M225" s="1"/>
      <c r="N225" s="1"/>
    </row>
    <row r="226" spans="13:14" ht="16.5" customHeight="1">
      <c r="M226" s="1"/>
      <c r="N226" s="1"/>
    </row>
    <row r="227" spans="13:14" ht="16.5" customHeight="1">
      <c r="M227" s="1"/>
      <c r="N227" s="1"/>
    </row>
    <row r="228" spans="13:14" ht="16.5" customHeight="1">
      <c r="M228" s="1"/>
      <c r="N228" s="1"/>
    </row>
    <row r="229" spans="13:14" ht="16.5" customHeight="1">
      <c r="M229" s="1"/>
      <c r="N229" s="1"/>
    </row>
    <row r="230" spans="13:14" ht="16.5" customHeight="1">
      <c r="M230" s="1"/>
      <c r="N230" s="1"/>
    </row>
    <row r="231" spans="13:14" ht="16.5" customHeight="1">
      <c r="M231" s="1"/>
      <c r="N231" s="1"/>
    </row>
    <row r="232" spans="13:14" ht="16.5" customHeight="1">
      <c r="M232" s="1"/>
      <c r="N232" s="1"/>
    </row>
    <row r="233" spans="13:14" ht="16.5" customHeight="1">
      <c r="M233" s="1"/>
      <c r="N233" s="1"/>
    </row>
    <row r="234" spans="13:14" ht="16.5" customHeight="1">
      <c r="M234" s="1"/>
      <c r="N234" s="1"/>
    </row>
    <row r="235" spans="13:14" ht="16.5" customHeight="1">
      <c r="M235" s="1"/>
      <c r="N235" s="1"/>
    </row>
    <row r="236" spans="13:14" ht="16.5" customHeight="1">
      <c r="M236" s="1"/>
      <c r="N236" s="1"/>
    </row>
    <row r="237" spans="13:14" ht="16.5" customHeight="1">
      <c r="M237" s="1"/>
      <c r="N237" s="1"/>
    </row>
    <row r="238" spans="13:14" ht="16.5" customHeight="1">
      <c r="M238" s="1"/>
      <c r="N238" s="1"/>
    </row>
    <row r="239" spans="13:14" ht="16.5" customHeight="1">
      <c r="M239" s="1"/>
      <c r="N239" s="1"/>
    </row>
    <row r="240" spans="13:14" ht="16.5" customHeight="1">
      <c r="M240" s="1"/>
      <c r="N240" s="1"/>
    </row>
    <row r="241" spans="13:14" ht="16.5" customHeight="1">
      <c r="M241" s="1"/>
      <c r="N241" s="1"/>
    </row>
    <row r="242" spans="13:14" ht="16.5" customHeight="1">
      <c r="M242" s="1"/>
      <c r="N242" s="1"/>
    </row>
    <row r="243" spans="13:14" ht="16.5" customHeight="1">
      <c r="M243" s="1"/>
      <c r="N243" s="1"/>
    </row>
    <row r="244" spans="13:14" ht="16.5" customHeight="1">
      <c r="M244" s="1"/>
      <c r="N244" s="1"/>
    </row>
    <row r="245" spans="13:14" ht="16.5" customHeight="1">
      <c r="M245" s="1"/>
      <c r="N245" s="1"/>
    </row>
    <row r="246" spans="13:14" ht="16.5" customHeight="1">
      <c r="M246" s="1"/>
      <c r="N246" s="1"/>
    </row>
    <row r="247" spans="13:14" ht="16.5" customHeight="1">
      <c r="M247" s="1"/>
      <c r="N247" s="1"/>
    </row>
    <row r="248" spans="13:14" ht="16.5" customHeight="1">
      <c r="M248" s="1"/>
      <c r="N248" s="1"/>
    </row>
    <row r="249" spans="13:14" ht="16.5" customHeight="1">
      <c r="M249" s="1"/>
      <c r="N249" s="1"/>
    </row>
    <row r="250" spans="13:14" ht="16.5" customHeight="1">
      <c r="M250" s="1"/>
      <c r="N250" s="1"/>
    </row>
    <row r="251" spans="13:14" ht="16.5" customHeight="1">
      <c r="M251" s="1"/>
      <c r="N251" s="1"/>
    </row>
    <row r="252" spans="13:14" ht="16.5" customHeight="1">
      <c r="M252" s="1"/>
      <c r="N252" s="1"/>
    </row>
    <row r="253" spans="13:14" ht="16.5" customHeight="1">
      <c r="M253" s="1"/>
      <c r="N253" s="1"/>
    </row>
    <row r="254" spans="13:14" ht="16.5" customHeight="1">
      <c r="M254" s="1"/>
      <c r="N254" s="1"/>
    </row>
    <row r="255" spans="13:14" ht="16.5" customHeight="1">
      <c r="M255" s="1"/>
      <c r="N255" s="1"/>
    </row>
    <row r="256" spans="13:14" ht="16.5" customHeight="1">
      <c r="M256" s="1"/>
      <c r="N256" s="1"/>
    </row>
    <row r="257" spans="13:14" ht="16.5" customHeight="1">
      <c r="M257" s="1"/>
      <c r="N257" s="1"/>
    </row>
    <row r="258" spans="13:14" ht="16.5" customHeight="1">
      <c r="M258" s="1"/>
      <c r="N258" s="1"/>
    </row>
    <row r="259" spans="13:14" ht="16.5" customHeight="1">
      <c r="M259" s="1"/>
      <c r="N259" s="1"/>
    </row>
    <row r="260" spans="13:14" ht="16.5" customHeight="1">
      <c r="M260" s="1"/>
      <c r="N260" s="1"/>
    </row>
    <row r="261" spans="13:14" ht="16.5" customHeight="1">
      <c r="M261" s="1"/>
      <c r="N261" s="1"/>
    </row>
    <row r="262" spans="13:14" ht="16.5" customHeight="1">
      <c r="M262" s="1"/>
      <c r="N262" s="1"/>
    </row>
    <row r="263" spans="13:14" ht="16.5" customHeight="1">
      <c r="M263" s="1"/>
      <c r="N263" s="1"/>
    </row>
    <row r="264" spans="13:14" ht="16.5" customHeight="1">
      <c r="M264" s="1"/>
      <c r="N264" s="1"/>
    </row>
    <row r="265" spans="13:14" ht="16.5" customHeight="1">
      <c r="M265" s="1"/>
      <c r="N265" s="1"/>
    </row>
    <row r="266" spans="13:14" ht="16.5" customHeight="1">
      <c r="M266" s="1"/>
      <c r="N266" s="1"/>
    </row>
    <row r="267" spans="13:14" ht="16.5" customHeight="1">
      <c r="M267" s="1"/>
      <c r="N267" s="1"/>
    </row>
    <row r="268" spans="13:14" ht="16.5" customHeight="1">
      <c r="M268" s="1"/>
      <c r="N268" s="1"/>
    </row>
    <row r="269" spans="13:14" ht="16.5" customHeight="1">
      <c r="M269" s="1"/>
      <c r="N269" s="1"/>
    </row>
    <row r="270" spans="13:14" ht="16.5" customHeight="1">
      <c r="M270" s="1"/>
      <c r="N270" s="1"/>
    </row>
    <row r="271" spans="13:14" ht="16.5" customHeight="1">
      <c r="M271" s="1"/>
      <c r="N271" s="1"/>
    </row>
    <row r="272" spans="13:14" ht="16.5" customHeight="1">
      <c r="M272" s="1"/>
      <c r="N272" s="1"/>
    </row>
    <row r="273" spans="13:14" ht="16.5" customHeight="1">
      <c r="M273" s="1"/>
      <c r="N273" s="1"/>
    </row>
    <row r="274" spans="13:14" ht="16.5" customHeight="1">
      <c r="M274" s="1"/>
      <c r="N274" s="1"/>
    </row>
    <row r="275" spans="13:14" ht="16.5" customHeight="1">
      <c r="M275" s="1"/>
      <c r="N275" s="1"/>
    </row>
    <row r="276" spans="13:14" ht="16.5" customHeight="1">
      <c r="M276" s="1"/>
      <c r="N276" s="1"/>
    </row>
    <row r="277" spans="13:14" ht="16.5" customHeight="1">
      <c r="M277" s="1"/>
      <c r="N277" s="1"/>
    </row>
    <row r="278" spans="13:14" ht="16.5" customHeight="1">
      <c r="M278" s="1"/>
      <c r="N278" s="1"/>
    </row>
    <row r="279" spans="13:14" ht="16.5" customHeight="1">
      <c r="M279" s="1"/>
      <c r="N279" s="1"/>
    </row>
    <row r="280" spans="13:14" ht="16.5" customHeight="1">
      <c r="M280" s="1"/>
      <c r="N280" s="1"/>
    </row>
    <row r="281" spans="13:14" ht="16.5" customHeight="1">
      <c r="M281" s="1"/>
      <c r="N281" s="1"/>
    </row>
    <row r="282" spans="13:14" ht="16.5" customHeight="1">
      <c r="M282" s="1"/>
      <c r="N282" s="1"/>
    </row>
    <row r="283" spans="13:14" ht="16.5" customHeight="1">
      <c r="M283" s="1"/>
      <c r="N283" s="1"/>
    </row>
    <row r="284" spans="13:14" ht="16.5" customHeight="1">
      <c r="M284" s="1"/>
      <c r="N284" s="1"/>
    </row>
    <row r="285" spans="13:14" ht="16.5" customHeight="1">
      <c r="M285" s="1"/>
      <c r="N285" s="1"/>
    </row>
    <row r="286" spans="13:14" ht="16.5" customHeight="1">
      <c r="M286" s="1"/>
      <c r="N286" s="1"/>
    </row>
    <row r="287" spans="13:14" ht="16.5" customHeight="1">
      <c r="M287" s="1"/>
      <c r="N287" s="1"/>
    </row>
    <row r="288" spans="13:14" ht="16.5" customHeight="1">
      <c r="M288" s="1"/>
      <c r="N288" s="1"/>
    </row>
    <row r="289" spans="13:14" ht="16.5" customHeight="1">
      <c r="M289" s="1"/>
      <c r="N289" s="1"/>
    </row>
    <row r="290" spans="13:14" ht="16.5" customHeight="1">
      <c r="M290" s="1"/>
      <c r="N290" s="1"/>
    </row>
    <row r="291" spans="13:14" ht="16.5" customHeight="1">
      <c r="M291" s="1"/>
      <c r="N291" s="1"/>
    </row>
    <row r="292" spans="13:14" ht="16.5" customHeight="1">
      <c r="M292" s="1"/>
      <c r="N292" s="1"/>
    </row>
    <row r="293" spans="13:14" ht="16.5" customHeight="1">
      <c r="M293" s="1"/>
      <c r="N293" s="1"/>
    </row>
    <row r="294" spans="13:14" ht="16.5" customHeight="1">
      <c r="M294" s="1"/>
      <c r="N294" s="1"/>
    </row>
    <row r="295" spans="13:14" ht="16.5" customHeight="1">
      <c r="M295" s="1"/>
      <c r="N295" s="1"/>
    </row>
    <row r="296" spans="13:14" ht="16.5" customHeight="1">
      <c r="M296" s="1"/>
      <c r="N296" s="1"/>
    </row>
    <row r="297" spans="13:14" ht="16.5" customHeight="1">
      <c r="M297" s="1"/>
      <c r="N297" s="1"/>
    </row>
    <row r="298" spans="13:14" ht="16.5" customHeight="1">
      <c r="M298" s="1"/>
      <c r="N298" s="1"/>
    </row>
    <row r="299" spans="13:14" ht="16.5" customHeight="1">
      <c r="M299" s="1"/>
      <c r="N299" s="1"/>
    </row>
    <row r="300" spans="13:14" ht="16.5" customHeight="1">
      <c r="M300" s="1"/>
      <c r="N300" s="1"/>
    </row>
    <row r="301" spans="13:14" ht="16.5" customHeight="1">
      <c r="M301" s="1"/>
      <c r="N301" s="1"/>
    </row>
    <row r="302" spans="13:14" ht="16.5" customHeight="1">
      <c r="M302" s="1"/>
      <c r="N302" s="1"/>
    </row>
    <row r="303" spans="13:14" ht="16.5" customHeight="1">
      <c r="M303" s="1"/>
      <c r="N303" s="1"/>
    </row>
    <row r="304" spans="13:14" ht="16.5" customHeight="1">
      <c r="M304" s="1"/>
      <c r="N304" s="1"/>
    </row>
    <row r="305" spans="13:14" ht="16.5" customHeight="1">
      <c r="M305" s="1"/>
      <c r="N305" s="1"/>
    </row>
    <row r="306" spans="13:14" ht="16.5" customHeight="1">
      <c r="M306" s="1"/>
      <c r="N306" s="1"/>
    </row>
    <row r="307" spans="13:14" ht="16.5" customHeight="1">
      <c r="M307" s="1"/>
      <c r="N307" s="1"/>
    </row>
    <row r="308" spans="13:14" ht="16.5" customHeight="1">
      <c r="M308" s="1"/>
      <c r="N308" s="1"/>
    </row>
    <row r="309" spans="13:14" ht="16.5" customHeight="1">
      <c r="M309" s="1"/>
      <c r="N309" s="1"/>
    </row>
    <row r="310" spans="13:14" ht="16.5" customHeight="1">
      <c r="M310" s="1"/>
      <c r="N310" s="1"/>
    </row>
    <row r="311" spans="13:14" ht="16.5" customHeight="1">
      <c r="M311" s="1"/>
      <c r="N311" s="1"/>
    </row>
    <row r="312" spans="13:14" ht="16.5" customHeight="1">
      <c r="M312" s="1"/>
      <c r="N312" s="1"/>
    </row>
    <row r="313" spans="13:14" ht="16.5" customHeight="1">
      <c r="M313" s="1"/>
      <c r="N313" s="1"/>
    </row>
    <row r="314" spans="13:14" ht="16.5" customHeight="1">
      <c r="M314" s="1"/>
      <c r="N314" s="1"/>
    </row>
    <row r="315" spans="13:14" ht="16.5" customHeight="1">
      <c r="M315" s="1"/>
      <c r="N315" s="1"/>
    </row>
    <row r="316" spans="13:14" ht="16.5" customHeight="1">
      <c r="M316" s="1"/>
      <c r="N316" s="1"/>
    </row>
    <row r="317" spans="13:14" ht="16.5" customHeight="1">
      <c r="M317" s="1"/>
      <c r="N317" s="1"/>
    </row>
    <row r="318" spans="13:14" ht="16.5" customHeight="1">
      <c r="M318" s="1"/>
      <c r="N318" s="1"/>
    </row>
    <row r="319" spans="13:14" ht="16.5" customHeight="1">
      <c r="M319" s="1"/>
      <c r="N319" s="1"/>
    </row>
    <row r="320" spans="13:14" ht="16.5" customHeight="1">
      <c r="M320" s="1"/>
      <c r="N320" s="1"/>
    </row>
    <row r="321" spans="13:14" ht="16.5" customHeight="1">
      <c r="M321" s="1"/>
      <c r="N321" s="1"/>
    </row>
    <row r="322" spans="13:14" ht="16.5" customHeight="1">
      <c r="M322" s="1"/>
      <c r="N322" s="1"/>
    </row>
    <row r="323" spans="13:14" ht="16.5" customHeight="1">
      <c r="M323" s="1"/>
      <c r="N323" s="1"/>
    </row>
    <row r="324" spans="13:14" ht="16.5" customHeight="1">
      <c r="M324" s="1"/>
      <c r="N324" s="1"/>
    </row>
    <row r="325" spans="13:14" ht="16.5" customHeight="1">
      <c r="M325" s="1"/>
      <c r="N325" s="1"/>
    </row>
    <row r="326" spans="13:14" ht="16.5" customHeight="1">
      <c r="M326" s="1"/>
      <c r="N326" s="1"/>
    </row>
    <row r="327" spans="13:14" ht="16.5" customHeight="1">
      <c r="M327" s="1"/>
      <c r="N327" s="1"/>
    </row>
    <row r="328" spans="13:14" ht="16.5" customHeight="1">
      <c r="M328" s="1"/>
      <c r="N328" s="1"/>
    </row>
    <row r="329" spans="13:14" ht="16.5" customHeight="1">
      <c r="M329" s="1"/>
      <c r="N329" s="1"/>
    </row>
    <row r="330" spans="13:14" ht="16.5" customHeight="1">
      <c r="M330" s="1"/>
      <c r="N330" s="1"/>
    </row>
    <row r="331" spans="13:14" ht="16.5" customHeight="1">
      <c r="M331" s="1"/>
      <c r="N331" s="1"/>
    </row>
    <row r="332" spans="13:14" ht="16.5" customHeight="1">
      <c r="M332" s="1"/>
      <c r="N332" s="1"/>
    </row>
    <row r="333" spans="13:14" ht="16.5" customHeight="1">
      <c r="M333" s="1"/>
      <c r="N333" s="1"/>
    </row>
    <row r="334" spans="13:14" ht="16.5" customHeight="1">
      <c r="M334" s="1"/>
      <c r="N334" s="1"/>
    </row>
    <row r="335" spans="13:14" ht="16.5" customHeight="1">
      <c r="M335" s="1"/>
      <c r="N335" s="1"/>
    </row>
    <row r="336" spans="13:14" ht="16.5" customHeight="1">
      <c r="M336" s="1"/>
      <c r="N336" s="1"/>
    </row>
    <row r="337" spans="13:14" ht="16.5" customHeight="1">
      <c r="M337" s="1"/>
      <c r="N337" s="1"/>
    </row>
    <row r="338" spans="13:14" ht="16.5" customHeight="1">
      <c r="M338" s="1"/>
      <c r="N338" s="1"/>
    </row>
    <row r="339" spans="13:14" ht="16.5" customHeight="1">
      <c r="M339" s="1"/>
      <c r="N339" s="1"/>
    </row>
    <row r="340" spans="13:14" ht="16.5" customHeight="1">
      <c r="M340" s="1"/>
      <c r="N340" s="1"/>
    </row>
    <row r="341" spans="13:14" ht="16.5" customHeight="1">
      <c r="M341" s="1"/>
      <c r="N341" s="1"/>
    </row>
    <row r="342" spans="13:14" ht="16.5" customHeight="1">
      <c r="M342" s="1"/>
      <c r="N342" s="1"/>
    </row>
    <row r="343" spans="13:14" ht="16.5" customHeight="1">
      <c r="M343" s="1"/>
      <c r="N343" s="1"/>
    </row>
    <row r="344" spans="13:14" ht="16.5" customHeight="1">
      <c r="M344" s="1"/>
      <c r="N344" s="1"/>
    </row>
    <row r="345" spans="13:14" ht="16.5" customHeight="1">
      <c r="M345" s="1"/>
      <c r="N345" s="1"/>
    </row>
    <row r="346" spans="13:14" ht="16.5" customHeight="1">
      <c r="M346" s="1"/>
      <c r="N346" s="1"/>
    </row>
    <row r="347" spans="13:14" ht="16.5" customHeight="1">
      <c r="M347" s="1"/>
      <c r="N347" s="1"/>
    </row>
    <row r="348" spans="13:14" ht="16.5" customHeight="1">
      <c r="M348" s="1"/>
      <c r="N348" s="1"/>
    </row>
    <row r="349" spans="13:14" ht="16.5" customHeight="1">
      <c r="M349" s="1"/>
      <c r="N349" s="1"/>
    </row>
    <row r="350" spans="13:14" ht="16.5" customHeight="1">
      <c r="M350" s="1"/>
      <c r="N350" s="1"/>
    </row>
    <row r="351" spans="13:14" ht="16.5" customHeight="1">
      <c r="M351" s="1"/>
      <c r="N351" s="1"/>
    </row>
    <row r="352" spans="13:14" ht="16.5" customHeight="1">
      <c r="M352" s="1"/>
      <c r="N352" s="1"/>
    </row>
    <row r="353" spans="13:14" ht="16.5" customHeight="1">
      <c r="M353" s="1"/>
      <c r="N353" s="1"/>
    </row>
    <row r="354" spans="13:14" ht="16.5" customHeight="1">
      <c r="M354" s="1"/>
      <c r="N354" s="1"/>
    </row>
    <row r="355" spans="13:14" ht="16.5" customHeight="1">
      <c r="M355" s="1"/>
      <c r="N355" s="1"/>
    </row>
    <row r="356" spans="13:14" ht="16.5" customHeight="1">
      <c r="M356" s="1"/>
      <c r="N356" s="1"/>
    </row>
    <row r="357" spans="13:14" ht="16.5" customHeight="1">
      <c r="M357" s="1"/>
      <c r="N357" s="1"/>
    </row>
    <row r="358" spans="13:14" ht="16.5" customHeight="1">
      <c r="M358" s="1"/>
      <c r="N358" s="1"/>
    </row>
    <row r="359" spans="13:14" ht="16.5" customHeight="1">
      <c r="M359" s="1"/>
      <c r="N359" s="1"/>
    </row>
    <row r="360" spans="13:14" ht="16.5" customHeight="1">
      <c r="M360" s="1"/>
      <c r="N360" s="1"/>
    </row>
    <row r="361" spans="13:14" ht="16.5" customHeight="1">
      <c r="M361" s="1"/>
      <c r="N361" s="1"/>
    </row>
    <row r="362" spans="13:14" ht="16.5" customHeight="1">
      <c r="M362" s="1"/>
      <c r="N362" s="1"/>
    </row>
    <row r="363" spans="13:14" ht="16.5" customHeight="1">
      <c r="M363" s="1"/>
      <c r="N363" s="1"/>
    </row>
    <row r="364" spans="13:14" ht="16.5" customHeight="1">
      <c r="M364" s="1"/>
      <c r="N364" s="1"/>
    </row>
    <row r="365" spans="13:14" ht="16.5" customHeight="1">
      <c r="M365" s="1"/>
      <c r="N365" s="1"/>
    </row>
    <row r="366" spans="13:14" ht="16.5" customHeight="1">
      <c r="M366" s="1"/>
      <c r="N366" s="1"/>
    </row>
    <row r="367" spans="13:14" ht="16.5" customHeight="1">
      <c r="M367" s="1"/>
      <c r="N367" s="1"/>
    </row>
    <row r="368" spans="13:14" ht="16.5" customHeight="1">
      <c r="M368" s="1"/>
      <c r="N368" s="1"/>
    </row>
    <row r="369" spans="13:14" ht="16.5" customHeight="1">
      <c r="M369" s="1"/>
      <c r="N369" s="1"/>
    </row>
    <row r="370" spans="13:14" ht="16.5" customHeight="1">
      <c r="M370" s="1"/>
      <c r="N370" s="1"/>
    </row>
    <row r="371" spans="13:14" ht="16.5" customHeight="1">
      <c r="M371" s="1"/>
      <c r="N371" s="1"/>
    </row>
    <row r="372" spans="13:14" ht="16.5" customHeight="1">
      <c r="M372" s="1"/>
      <c r="N372" s="1"/>
    </row>
    <row r="373" spans="13:14" ht="16.5" customHeight="1">
      <c r="M373" s="1"/>
      <c r="N373" s="1"/>
    </row>
    <row r="374" spans="13:14" ht="16.5" customHeight="1">
      <c r="M374" s="1"/>
      <c r="N374" s="1"/>
    </row>
    <row r="375" spans="13:14" ht="16.5" customHeight="1">
      <c r="M375" s="1"/>
      <c r="N375" s="1"/>
    </row>
    <row r="376" spans="13:14" ht="16.5" customHeight="1">
      <c r="M376" s="1"/>
      <c r="N376" s="1"/>
    </row>
    <row r="377" spans="13:14" ht="16.5" customHeight="1">
      <c r="M377" s="1"/>
      <c r="N377" s="1"/>
    </row>
    <row r="378" spans="13:14" ht="16.5" customHeight="1">
      <c r="M378" s="1"/>
      <c r="N378" s="1"/>
    </row>
    <row r="379" spans="13:14" ht="16.5" customHeight="1">
      <c r="M379" s="1"/>
      <c r="N379" s="1"/>
    </row>
    <row r="380" spans="13:14" ht="16.5" customHeight="1">
      <c r="M380" s="1"/>
      <c r="N380" s="1"/>
    </row>
    <row r="381" spans="13:14" ht="16.5" customHeight="1">
      <c r="M381" s="1"/>
      <c r="N381" s="1"/>
    </row>
    <row r="382" spans="13:14" ht="16.5" customHeight="1">
      <c r="M382" s="1"/>
      <c r="N382" s="1"/>
    </row>
    <row r="383" spans="13:14" ht="16.5" customHeight="1">
      <c r="M383" s="1"/>
      <c r="N383" s="1"/>
    </row>
    <row r="384" spans="13:14" ht="16.5" customHeight="1">
      <c r="M384" s="1"/>
      <c r="N384" s="1"/>
    </row>
    <row r="385" spans="13:14" ht="16.5" customHeight="1">
      <c r="M385" s="1"/>
      <c r="N385" s="1"/>
    </row>
    <row r="386" spans="13:14" ht="16.5" customHeight="1">
      <c r="M386" s="1"/>
      <c r="N386" s="1"/>
    </row>
    <row r="387" spans="13:14" ht="16.5" customHeight="1">
      <c r="M387" s="1"/>
      <c r="N387" s="1"/>
    </row>
    <row r="388" spans="13:14" ht="16.5" customHeight="1">
      <c r="M388" s="1"/>
      <c r="N388" s="1"/>
    </row>
    <row r="389" spans="13:14" ht="16.5" customHeight="1">
      <c r="M389" s="1"/>
      <c r="N389" s="1"/>
    </row>
    <row r="390" spans="13:14" ht="16.5" customHeight="1">
      <c r="M390" s="1"/>
      <c r="N390" s="1"/>
    </row>
    <row r="391" spans="13:14" ht="16.5" customHeight="1">
      <c r="M391" s="1"/>
      <c r="N391" s="1"/>
    </row>
    <row r="392" spans="13:14" ht="16.5" customHeight="1">
      <c r="M392" s="1"/>
      <c r="N392" s="1"/>
    </row>
    <row r="393" spans="13:14" ht="16.5" customHeight="1">
      <c r="M393" s="1"/>
      <c r="N393" s="1"/>
    </row>
    <row r="394" spans="13:14" ht="16.5" customHeight="1">
      <c r="M394" s="1"/>
      <c r="N394" s="1"/>
    </row>
    <row r="395" spans="13:14" ht="16.5" customHeight="1">
      <c r="M395" s="1"/>
      <c r="N395" s="1"/>
    </row>
    <row r="396" spans="13:14" ht="16.5" customHeight="1">
      <c r="M396" s="1"/>
      <c r="N396" s="1"/>
    </row>
    <row r="397" spans="13:14" ht="16.5" customHeight="1">
      <c r="M397" s="1"/>
      <c r="N397" s="1"/>
    </row>
    <row r="398" spans="13:14" ht="16.5" customHeight="1">
      <c r="M398" s="1"/>
      <c r="N398" s="1"/>
    </row>
    <row r="399" spans="13:14" ht="16.5" customHeight="1">
      <c r="M399" s="1"/>
      <c r="N399" s="1"/>
    </row>
    <row r="400" spans="13:14" ht="16.5" customHeight="1">
      <c r="M400" s="1"/>
      <c r="N400" s="1"/>
    </row>
    <row r="401" spans="13:14" ht="16.5" customHeight="1">
      <c r="M401" s="1"/>
      <c r="N401" s="1"/>
    </row>
    <row r="402" spans="13:14" ht="16.5" customHeight="1">
      <c r="M402" s="1"/>
      <c r="N402" s="1"/>
    </row>
    <row r="403" spans="13:14" ht="16.5" customHeight="1">
      <c r="M403" s="1"/>
      <c r="N403" s="1"/>
    </row>
    <row r="404" spans="13:14" ht="16.5" customHeight="1">
      <c r="M404" s="1"/>
      <c r="N404" s="1"/>
    </row>
    <row r="405" spans="13:14" ht="16.5" customHeight="1">
      <c r="M405" s="1"/>
      <c r="N405" s="1"/>
    </row>
    <row r="406" spans="13:14" ht="16.5" customHeight="1">
      <c r="M406" s="1"/>
      <c r="N406" s="1"/>
    </row>
    <row r="407" spans="13:14" ht="16.5" customHeight="1">
      <c r="M407" s="1"/>
      <c r="N407" s="1"/>
    </row>
    <row r="408" spans="13:14" ht="16.5" customHeight="1">
      <c r="M408" s="1"/>
      <c r="N408" s="1"/>
    </row>
    <row r="409" spans="13:14" ht="16.5" customHeight="1">
      <c r="M409" s="1"/>
      <c r="N409" s="1"/>
    </row>
    <row r="410" spans="13:14" ht="16.5" customHeight="1">
      <c r="M410" s="1"/>
      <c r="N410" s="1"/>
    </row>
    <row r="411" spans="13:14" ht="16.5" customHeight="1">
      <c r="M411" s="1"/>
      <c r="N411" s="1"/>
    </row>
    <row r="412" spans="13:14" ht="16.5" customHeight="1">
      <c r="M412" s="1"/>
      <c r="N412" s="1"/>
    </row>
    <row r="413" spans="13:14" ht="16.5" customHeight="1">
      <c r="M413" s="1"/>
      <c r="N413" s="1"/>
    </row>
    <row r="414" spans="13:14" ht="16.5" customHeight="1">
      <c r="M414" s="1"/>
      <c r="N414" s="1"/>
    </row>
    <row r="415" spans="13:14" ht="16.5" customHeight="1">
      <c r="M415" s="1"/>
      <c r="N415" s="1"/>
    </row>
    <row r="416" spans="13:14" ht="16.5" customHeight="1">
      <c r="M416" s="1"/>
      <c r="N416" s="1"/>
    </row>
    <row r="417" spans="13:14" ht="16.5" customHeight="1">
      <c r="M417" s="1"/>
      <c r="N417" s="1"/>
    </row>
    <row r="418" spans="13:14" ht="16.5" customHeight="1">
      <c r="M418" s="1"/>
      <c r="N418" s="1"/>
    </row>
    <row r="419" spans="13:14" ht="16.5" customHeight="1">
      <c r="M419" s="1"/>
      <c r="N419" s="1"/>
    </row>
    <row r="420" spans="13:14" ht="16.5" customHeight="1">
      <c r="M420" s="1"/>
      <c r="N420" s="1"/>
    </row>
    <row r="421" spans="13:14" ht="16.5" customHeight="1">
      <c r="M421" s="1"/>
      <c r="N421" s="1"/>
    </row>
    <row r="422" spans="13:14" ht="16.5" customHeight="1">
      <c r="M422" s="1"/>
      <c r="N422" s="1"/>
    </row>
    <row r="423" spans="13:14" ht="16.5" customHeight="1">
      <c r="M423" s="1"/>
      <c r="N423" s="1"/>
    </row>
    <row r="424" spans="13:14" ht="16.5" customHeight="1">
      <c r="M424" s="1"/>
      <c r="N424" s="1"/>
    </row>
    <row r="425" spans="13:14" ht="16.5" customHeight="1">
      <c r="M425" s="1"/>
      <c r="N425" s="1"/>
    </row>
    <row r="426" spans="13:14" ht="16.5" customHeight="1">
      <c r="M426" s="1"/>
      <c r="N426" s="1"/>
    </row>
    <row r="427" spans="13:14" ht="16.5" customHeight="1">
      <c r="M427" s="1"/>
      <c r="N427" s="1"/>
    </row>
    <row r="428" spans="13:14" ht="16.5" customHeight="1">
      <c r="M428" s="1"/>
      <c r="N428" s="1"/>
    </row>
    <row r="429" spans="13:14" ht="16.5" customHeight="1">
      <c r="M429" s="1"/>
      <c r="N429" s="1"/>
    </row>
    <row r="430" spans="13:14" ht="16.5" customHeight="1">
      <c r="M430" s="1"/>
      <c r="N430" s="1"/>
    </row>
    <row r="431" spans="13:14" ht="16.5" customHeight="1">
      <c r="M431" s="1"/>
      <c r="N431" s="1"/>
    </row>
    <row r="432" spans="13:14" ht="16.5" customHeight="1">
      <c r="M432" s="1"/>
      <c r="N432" s="1"/>
    </row>
    <row r="433" spans="13:14" ht="16.5" customHeight="1">
      <c r="M433" s="1"/>
      <c r="N433" s="1"/>
    </row>
    <row r="434" spans="13:14" ht="16.5" customHeight="1">
      <c r="M434" s="1"/>
      <c r="N434" s="1"/>
    </row>
    <row r="435" spans="13:14" ht="16.5" customHeight="1">
      <c r="M435" s="1"/>
      <c r="N435" s="1"/>
    </row>
    <row r="436" spans="13:14" ht="16.5" customHeight="1">
      <c r="M436" s="1"/>
      <c r="N436" s="1"/>
    </row>
    <row r="437" spans="13:14" ht="16.5" customHeight="1">
      <c r="M437" s="1"/>
      <c r="N437" s="1"/>
    </row>
    <row r="438" spans="13:14" ht="16.5" customHeight="1">
      <c r="M438" s="1"/>
      <c r="N438" s="1"/>
    </row>
    <row r="439" spans="13:14" ht="16.5" customHeight="1">
      <c r="M439" s="1"/>
      <c r="N439" s="1"/>
    </row>
    <row r="440" spans="13:14" ht="16.5" customHeight="1">
      <c r="M440" s="1"/>
      <c r="N440" s="1"/>
    </row>
    <row r="441" spans="13:14" ht="16.5" customHeight="1">
      <c r="M441" s="1"/>
      <c r="N441" s="1"/>
    </row>
    <row r="442" spans="13:14" ht="16.5" customHeight="1">
      <c r="M442" s="1"/>
      <c r="N442" s="1"/>
    </row>
    <row r="443" spans="13:14" ht="16.5" customHeight="1">
      <c r="M443" s="1"/>
      <c r="N443" s="1"/>
    </row>
    <row r="444" spans="13:14" ht="16.5" customHeight="1">
      <c r="M444" s="1"/>
      <c r="N444" s="1"/>
    </row>
    <row r="445" spans="13:14" ht="16.5" customHeight="1">
      <c r="M445" s="1"/>
      <c r="N445" s="1"/>
    </row>
    <row r="446" spans="13:14" ht="16.5" customHeight="1">
      <c r="M446" s="1"/>
      <c r="N446" s="1"/>
    </row>
    <row r="447" spans="13:14" ht="16.5" customHeight="1">
      <c r="M447" s="1"/>
      <c r="N447" s="1"/>
    </row>
    <row r="448" spans="13:14" ht="16.5" customHeight="1">
      <c r="M448" s="1"/>
      <c r="N448" s="1"/>
    </row>
    <row r="449" spans="13:14" ht="16.5" customHeight="1">
      <c r="M449" s="1"/>
      <c r="N449" s="1"/>
    </row>
    <row r="450" spans="13:14" ht="16.5" customHeight="1">
      <c r="M450" s="1"/>
      <c r="N450" s="1"/>
    </row>
    <row r="451" spans="13:14" ht="16.5" customHeight="1">
      <c r="M451" s="1"/>
      <c r="N451" s="1"/>
    </row>
    <row r="452" spans="13:14" ht="16.5" customHeight="1">
      <c r="M452" s="1"/>
      <c r="N452" s="1"/>
    </row>
    <row r="453" spans="13:14" ht="16.5" customHeight="1">
      <c r="M453" s="1"/>
      <c r="N453" s="1"/>
    </row>
    <row r="454" spans="13:14" ht="16.5" customHeight="1">
      <c r="M454" s="1"/>
      <c r="N454" s="1"/>
    </row>
    <row r="455" spans="13:14" ht="16.5" customHeight="1">
      <c r="M455" s="1"/>
      <c r="N455" s="1"/>
    </row>
    <row r="456" spans="13:14" ht="16.5" customHeight="1">
      <c r="M456" s="1"/>
      <c r="N456" s="1"/>
    </row>
    <row r="457" spans="13:14" ht="16.5" customHeight="1">
      <c r="M457" s="1"/>
      <c r="N457" s="1"/>
    </row>
    <row r="458" spans="13:14" ht="16.5" customHeight="1">
      <c r="M458" s="1"/>
      <c r="N458" s="1"/>
    </row>
    <row r="459" spans="13:14" ht="16.5" customHeight="1">
      <c r="M459" s="1"/>
      <c r="N459" s="1"/>
    </row>
    <row r="460" spans="13:14" ht="16.5" customHeight="1">
      <c r="M460" s="1"/>
      <c r="N460" s="1"/>
    </row>
    <row r="461" spans="13:14" ht="16.5" customHeight="1">
      <c r="M461" s="1"/>
      <c r="N461" s="1"/>
    </row>
    <row r="462" spans="13:14" ht="16.5" customHeight="1">
      <c r="M462" s="1"/>
      <c r="N462" s="1"/>
    </row>
    <row r="463" spans="13:14" ht="16.5" customHeight="1">
      <c r="M463" s="1"/>
      <c r="N463" s="1"/>
    </row>
    <row r="464" spans="13:14" ht="16.5" customHeight="1">
      <c r="M464" s="1"/>
      <c r="N464" s="1"/>
    </row>
    <row r="465" spans="13:14" ht="16.5" customHeight="1">
      <c r="M465" s="1"/>
      <c r="N465" s="1"/>
    </row>
    <row r="466" spans="13:14" ht="16.5" customHeight="1">
      <c r="M466" s="1"/>
      <c r="N466" s="1"/>
    </row>
    <row r="467" spans="13:14" ht="16.5" customHeight="1">
      <c r="M467" s="1"/>
      <c r="N467" s="1"/>
    </row>
    <row r="468" spans="13:14" ht="16.5" customHeight="1">
      <c r="M468" s="1"/>
      <c r="N468" s="1"/>
    </row>
    <row r="469" spans="13:14" ht="16.5" customHeight="1">
      <c r="M469" s="1"/>
      <c r="N469" s="1"/>
    </row>
    <row r="470" spans="13:14" ht="16.5" customHeight="1">
      <c r="M470" s="1"/>
      <c r="N470" s="1"/>
    </row>
    <row r="471" spans="13:14" ht="16.5" customHeight="1">
      <c r="M471" s="1"/>
      <c r="N471" s="1"/>
    </row>
    <row r="472" spans="13:14" ht="16.5" customHeight="1">
      <c r="M472" s="1"/>
      <c r="N472" s="1"/>
    </row>
    <row r="473" spans="13:14" ht="16.5" customHeight="1">
      <c r="M473" s="1"/>
      <c r="N473" s="1"/>
    </row>
    <row r="474" spans="13:14" ht="16.5" customHeight="1">
      <c r="M474" s="1"/>
      <c r="N474" s="1"/>
    </row>
    <row r="475" spans="13:14" ht="16.5" customHeight="1">
      <c r="M475" s="1"/>
      <c r="N475" s="1"/>
    </row>
    <row r="476" spans="13:14" ht="16.5" customHeight="1">
      <c r="M476" s="1"/>
      <c r="N476" s="1"/>
    </row>
    <row r="477" spans="13:14" ht="16.5" customHeight="1">
      <c r="M477" s="1"/>
      <c r="N477" s="1"/>
    </row>
    <row r="478" spans="13:14" ht="16.5" customHeight="1">
      <c r="M478" s="1"/>
      <c r="N478" s="1"/>
    </row>
    <row r="479" spans="13:14" ht="16.5" customHeight="1">
      <c r="M479" s="1"/>
      <c r="N479" s="1"/>
    </row>
    <row r="480" spans="13:14" ht="16.5" customHeight="1">
      <c r="M480" s="1"/>
      <c r="N480" s="1"/>
    </row>
    <row r="481" spans="13:14" ht="16.5" customHeight="1">
      <c r="M481" s="1"/>
      <c r="N481" s="1"/>
    </row>
    <row r="482" spans="13:14" ht="16.5" customHeight="1">
      <c r="M482" s="1"/>
      <c r="N482" s="1"/>
    </row>
    <row r="483" spans="13:14" ht="16.5" customHeight="1">
      <c r="M483" s="1"/>
      <c r="N483" s="1"/>
    </row>
    <row r="484" spans="13:14" ht="16.5" customHeight="1">
      <c r="M484" s="1"/>
      <c r="N484" s="1"/>
    </row>
    <row r="485" spans="13:14" ht="16.5" customHeight="1">
      <c r="M485" s="1"/>
      <c r="N485" s="1"/>
    </row>
    <row r="486" spans="13:14" ht="16.5" customHeight="1">
      <c r="M486" s="1"/>
      <c r="N486" s="1"/>
    </row>
    <row r="487" spans="13:14" ht="16.5" customHeight="1">
      <c r="M487" s="1"/>
      <c r="N487" s="1"/>
    </row>
    <row r="488" spans="13:14" ht="16.5" customHeight="1">
      <c r="M488" s="1"/>
      <c r="N488" s="1"/>
    </row>
    <row r="489" spans="13:14" ht="16.5" customHeight="1">
      <c r="M489" s="1"/>
      <c r="N489" s="1"/>
    </row>
    <row r="490" spans="13:14" ht="16.5" customHeight="1">
      <c r="M490" s="1"/>
      <c r="N490" s="1"/>
    </row>
    <row r="491" spans="13:14" ht="16.5" customHeight="1">
      <c r="M491" s="1"/>
      <c r="N491" s="1"/>
    </row>
    <row r="492" spans="13:14" ht="16.5" customHeight="1">
      <c r="M492" s="1"/>
      <c r="N492" s="1"/>
    </row>
    <row r="493" spans="13:14" ht="16.5" customHeight="1">
      <c r="M493" s="1"/>
      <c r="N493" s="1"/>
    </row>
    <row r="494" spans="13:14" ht="16.5" customHeight="1">
      <c r="M494" s="1"/>
      <c r="N494" s="1"/>
    </row>
    <row r="495" spans="13:14" ht="16.5" customHeight="1">
      <c r="M495" s="1"/>
      <c r="N495" s="1"/>
    </row>
    <row r="496" spans="13:14" ht="16.5" customHeight="1">
      <c r="M496" s="1"/>
      <c r="N496" s="1"/>
    </row>
    <row r="497" spans="13:14" ht="16.5" customHeight="1">
      <c r="M497" s="1"/>
      <c r="N497" s="1"/>
    </row>
    <row r="498" spans="13:14" ht="16.5" customHeight="1">
      <c r="M498" s="1"/>
      <c r="N498" s="1"/>
    </row>
    <row r="499" spans="13:14" ht="16.5" customHeight="1">
      <c r="M499" s="1"/>
      <c r="N499" s="1"/>
    </row>
    <row r="500" spans="13:14" ht="16.5" customHeight="1">
      <c r="M500" s="1"/>
      <c r="N500" s="1"/>
    </row>
    <row r="501" spans="13:14" ht="16.5" customHeight="1">
      <c r="M501" s="1"/>
      <c r="N501" s="1"/>
    </row>
    <row r="502" spans="13:14" ht="16.5" customHeight="1">
      <c r="M502" s="1"/>
      <c r="N502" s="1"/>
    </row>
    <row r="503" spans="13:14" ht="16.5" customHeight="1">
      <c r="M503" s="1"/>
      <c r="N503" s="1"/>
    </row>
    <row r="504" spans="13:14" ht="16.5" customHeight="1">
      <c r="M504" s="1"/>
      <c r="N504" s="1"/>
    </row>
    <row r="505" spans="13:14" ht="16.5" customHeight="1">
      <c r="M505" s="1"/>
      <c r="N505" s="1"/>
    </row>
    <row r="506" spans="13:14" ht="16.5" customHeight="1">
      <c r="M506" s="1"/>
      <c r="N506" s="1"/>
    </row>
    <row r="507" spans="13:14" ht="16.5" customHeight="1">
      <c r="M507" s="1"/>
      <c r="N507" s="1"/>
    </row>
    <row r="508" spans="13:14" ht="16.5" customHeight="1">
      <c r="M508" s="1"/>
      <c r="N508" s="1"/>
    </row>
    <row r="509" spans="13:14" ht="16.5" customHeight="1">
      <c r="M509" s="1"/>
      <c r="N509" s="1"/>
    </row>
    <row r="510" spans="13:14" ht="16.5" customHeight="1">
      <c r="M510" s="1"/>
      <c r="N510" s="1"/>
    </row>
    <row r="511" spans="13:14" ht="16.5" customHeight="1">
      <c r="M511" s="1"/>
      <c r="N511" s="1"/>
    </row>
    <row r="512" spans="13:14" ht="16.5" customHeight="1">
      <c r="M512" s="1"/>
      <c r="N512" s="1"/>
    </row>
    <row r="513" spans="13:14" ht="16.5" customHeight="1">
      <c r="M513" s="1"/>
      <c r="N513" s="1"/>
    </row>
    <row r="514" spans="13:14" ht="16.5" customHeight="1">
      <c r="M514" s="1"/>
      <c r="N514" s="1"/>
    </row>
    <row r="515" spans="13:14" ht="16.5" customHeight="1">
      <c r="M515" s="1"/>
      <c r="N515" s="1"/>
    </row>
    <row r="516" spans="13:14" ht="16.5" customHeight="1">
      <c r="M516" s="1"/>
      <c r="N516" s="1"/>
    </row>
    <row r="517" spans="13:14" ht="16.5" customHeight="1">
      <c r="M517" s="1"/>
      <c r="N517" s="1"/>
    </row>
    <row r="518" spans="13:14" ht="16.5" customHeight="1">
      <c r="M518" s="1"/>
      <c r="N518" s="1"/>
    </row>
    <row r="519" spans="13:14" ht="16.5" customHeight="1">
      <c r="M519" s="1"/>
      <c r="N519" s="1"/>
    </row>
    <row r="520" spans="13:14" ht="16.5" customHeight="1">
      <c r="M520" s="1"/>
      <c r="N520" s="1"/>
    </row>
    <row r="521" spans="13:14" ht="16.5" customHeight="1">
      <c r="M521" s="1"/>
      <c r="N521" s="1"/>
    </row>
    <row r="522" spans="13:14" ht="16.5" customHeight="1">
      <c r="M522" s="1"/>
      <c r="N522" s="1"/>
    </row>
    <row r="523" spans="13:14" ht="16.5" customHeight="1">
      <c r="M523" s="1"/>
      <c r="N523" s="1"/>
    </row>
    <row r="524" spans="13:14" ht="16.5" customHeight="1">
      <c r="M524" s="1"/>
      <c r="N524" s="1"/>
    </row>
    <row r="525" spans="13:14" ht="16.5" customHeight="1">
      <c r="M525" s="1"/>
      <c r="N525" s="1"/>
    </row>
    <row r="526" spans="13:14" ht="16.5" customHeight="1">
      <c r="M526" s="1"/>
      <c r="N526" s="1"/>
    </row>
    <row r="527" spans="13:14" ht="16.5" customHeight="1">
      <c r="M527" s="1"/>
      <c r="N527" s="1"/>
    </row>
    <row r="528" spans="13:14" ht="16.5" customHeight="1">
      <c r="M528" s="1"/>
      <c r="N528" s="1"/>
    </row>
    <row r="529" spans="13:14" ht="16.5" customHeight="1">
      <c r="M529" s="1"/>
      <c r="N529" s="1"/>
    </row>
    <row r="530" spans="13:14" ht="16.5" customHeight="1">
      <c r="M530" s="1"/>
      <c r="N530" s="1"/>
    </row>
    <row r="531" spans="13:14" ht="16.5" customHeight="1">
      <c r="M531" s="1"/>
      <c r="N531" s="1"/>
    </row>
    <row r="532" spans="13:14" ht="16.5" customHeight="1">
      <c r="M532" s="1"/>
      <c r="N532" s="1"/>
    </row>
    <row r="533" spans="13:14" ht="16.5" customHeight="1">
      <c r="M533" s="1"/>
      <c r="N533" s="1"/>
    </row>
    <row r="534" spans="13:14" ht="16.5" customHeight="1">
      <c r="M534" s="1"/>
      <c r="N534" s="1"/>
    </row>
    <row r="535" spans="13:14" ht="16.5" customHeight="1">
      <c r="M535" s="1"/>
      <c r="N535" s="1"/>
    </row>
    <row r="536" spans="13:14" ht="16.5" customHeight="1">
      <c r="M536" s="1"/>
      <c r="N536" s="1"/>
    </row>
    <row r="537" spans="13:14" ht="16.5" customHeight="1">
      <c r="M537" s="1"/>
      <c r="N537" s="1"/>
    </row>
    <row r="538" spans="13:14" ht="16.5" customHeight="1">
      <c r="M538" s="1"/>
      <c r="N538" s="1"/>
    </row>
    <row r="539" spans="13:14" ht="16.5" customHeight="1">
      <c r="M539" s="1"/>
      <c r="N539" s="1"/>
    </row>
    <row r="540" spans="13:14" ht="16.5" customHeight="1">
      <c r="M540" s="1"/>
      <c r="N540" s="1"/>
    </row>
    <row r="541" spans="13:14" ht="16.5" customHeight="1">
      <c r="M541" s="1"/>
      <c r="N541" s="1"/>
    </row>
    <row r="542" spans="13:14" ht="16.5" customHeight="1">
      <c r="M542" s="1"/>
      <c r="N542" s="1"/>
    </row>
    <row r="543" spans="13:14" ht="16.5" customHeight="1">
      <c r="M543" s="1"/>
      <c r="N543" s="1"/>
    </row>
    <row r="544" spans="13:14" ht="16.5" customHeight="1">
      <c r="M544" s="1"/>
      <c r="N544" s="1"/>
    </row>
    <row r="545" spans="13:14" ht="16.5" customHeight="1">
      <c r="M545" s="1"/>
      <c r="N545" s="1"/>
    </row>
    <row r="546" spans="13:14" ht="16.5" customHeight="1">
      <c r="M546" s="1"/>
      <c r="N546" s="1"/>
    </row>
    <row r="547" spans="13:14" ht="16.5" customHeight="1">
      <c r="M547" s="1"/>
      <c r="N547" s="1"/>
    </row>
    <row r="548" spans="13:14" ht="16.5" customHeight="1">
      <c r="M548" s="1"/>
      <c r="N548" s="1"/>
    </row>
    <row r="549" spans="13:14" ht="16.5" customHeight="1">
      <c r="M549" s="1"/>
      <c r="N549" s="1"/>
    </row>
    <row r="550" spans="13:14" ht="16.5" customHeight="1">
      <c r="M550" s="1"/>
      <c r="N550" s="1"/>
    </row>
    <row r="551" spans="13:14" ht="16.5" customHeight="1">
      <c r="M551" s="1"/>
      <c r="N551" s="1"/>
    </row>
    <row r="552" spans="13:14" ht="16.5" customHeight="1">
      <c r="M552" s="1"/>
      <c r="N552" s="1"/>
    </row>
    <row r="553" spans="13:14" ht="16.5" customHeight="1">
      <c r="M553" s="1"/>
      <c r="N553" s="1"/>
    </row>
    <row r="554" spans="13:14" ht="16.5" customHeight="1">
      <c r="M554" s="1"/>
      <c r="N554" s="1"/>
    </row>
    <row r="555" spans="13:14" ht="16.5" customHeight="1">
      <c r="M555" s="1"/>
      <c r="N555" s="1"/>
    </row>
    <row r="556" spans="13:14" ht="16.5" customHeight="1">
      <c r="M556" s="1"/>
      <c r="N556" s="1"/>
    </row>
    <row r="557" spans="13:14" ht="16.5" customHeight="1">
      <c r="M557" s="1"/>
      <c r="N557" s="1"/>
    </row>
    <row r="558" spans="13:14" ht="16.5" customHeight="1">
      <c r="M558" s="1"/>
      <c r="N558" s="1"/>
    </row>
    <row r="559" spans="13:14" ht="16.5" customHeight="1">
      <c r="M559" s="1"/>
      <c r="N559" s="1"/>
    </row>
    <row r="560" spans="13:14" ht="16.5" customHeight="1">
      <c r="M560" s="1"/>
      <c r="N560" s="1"/>
    </row>
    <row r="561" spans="13:14" ht="16.5" customHeight="1">
      <c r="M561" s="1"/>
      <c r="N561" s="1"/>
    </row>
    <row r="562" spans="13:14" ht="16.5" customHeight="1">
      <c r="M562" s="1"/>
      <c r="N562" s="1"/>
    </row>
    <row r="563" spans="13:14" ht="16.5" customHeight="1">
      <c r="M563" s="1"/>
      <c r="N563" s="1"/>
    </row>
    <row r="564" spans="13:14" ht="16.5" customHeight="1">
      <c r="M564" s="1"/>
      <c r="N564" s="1"/>
    </row>
    <row r="565" spans="13:14" ht="16.5" customHeight="1">
      <c r="M565" s="1"/>
      <c r="N565" s="1"/>
    </row>
    <row r="566" spans="13:14" ht="16.5" customHeight="1">
      <c r="M566" s="1"/>
      <c r="N566" s="1"/>
    </row>
    <row r="567" spans="13:14" ht="16.5" customHeight="1">
      <c r="M567" s="1"/>
      <c r="N567" s="1"/>
    </row>
    <row r="568" spans="13:14" ht="16.5" customHeight="1">
      <c r="M568" s="1"/>
      <c r="N568" s="1"/>
    </row>
    <row r="569" spans="13:14" ht="16.5" customHeight="1">
      <c r="M569" s="1"/>
      <c r="N569" s="1"/>
    </row>
    <row r="570" spans="13:14" ht="16.5" customHeight="1">
      <c r="M570" s="1"/>
      <c r="N570" s="1"/>
    </row>
    <row r="571" spans="13:14" ht="16.5" customHeight="1">
      <c r="M571" s="1"/>
      <c r="N571" s="1"/>
    </row>
    <row r="572" spans="13:14" ht="16.5" customHeight="1">
      <c r="M572" s="1"/>
      <c r="N572" s="1"/>
    </row>
    <row r="573" spans="13:14" ht="16.5" customHeight="1">
      <c r="M573" s="1"/>
      <c r="N573" s="1"/>
    </row>
    <row r="574" spans="13:14" ht="16.5" customHeight="1">
      <c r="M574" s="1"/>
      <c r="N574" s="1"/>
    </row>
    <row r="575" spans="13:14" ht="16.5" customHeight="1">
      <c r="M575" s="1"/>
      <c r="N575" s="1"/>
    </row>
    <row r="576" spans="13:14" ht="16.5" customHeight="1">
      <c r="M576" s="1"/>
      <c r="N576" s="1"/>
    </row>
    <row r="577" spans="13:14" ht="16.5" customHeight="1">
      <c r="M577" s="1"/>
      <c r="N577" s="1"/>
    </row>
    <row r="578" spans="13:14" ht="16.5" customHeight="1">
      <c r="M578" s="1"/>
      <c r="N578" s="1"/>
    </row>
    <row r="579" spans="13:14" ht="16.5" customHeight="1">
      <c r="M579" s="1"/>
      <c r="N579" s="1"/>
    </row>
    <row r="580" spans="13:14" ht="16.5" customHeight="1">
      <c r="M580" s="1"/>
      <c r="N580" s="1"/>
    </row>
    <row r="581" spans="13:14" ht="16.5" customHeight="1">
      <c r="M581" s="1"/>
      <c r="N581" s="1"/>
    </row>
    <row r="582" spans="13:14" ht="16.5" customHeight="1">
      <c r="M582" s="1"/>
      <c r="N582" s="1"/>
    </row>
    <row r="583" spans="13:14" ht="16.5" customHeight="1">
      <c r="M583" s="1"/>
      <c r="N583" s="1"/>
    </row>
    <row r="584" spans="13:14" ht="16.5" customHeight="1">
      <c r="M584" s="1"/>
      <c r="N584" s="1"/>
    </row>
    <row r="585" spans="13:14" ht="16.5" customHeight="1">
      <c r="M585" s="1"/>
      <c r="N585" s="1"/>
    </row>
    <row r="586" spans="13:14" ht="16.5" customHeight="1">
      <c r="M586" s="1"/>
      <c r="N586" s="1"/>
    </row>
    <row r="587" spans="13:14" ht="16.5" customHeight="1">
      <c r="M587" s="1"/>
      <c r="N587" s="1"/>
    </row>
    <row r="588" spans="13:14" ht="16.5" customHeight="1">
      <c r="M588" s="1"/>
      <c r="N588" s="1"/>
    </row>
    <row r="589" spans="13:14" ht="16.5" customHeight="1">
      <c r="M589" s="1"/>
      <c r="N589" s="1"/>
    </row>
    <row r="590" spans="13:14" ht="16.5" customHeight="1">
      <c r="M590" s="1"/>
      <c r="N590" s="1"/>
    </row>
    <row r="591" spans="13:14" ht="16.5" customHeight="1">
      <c r="M591" s="1"/>
      <c r="N591" s="1"/>
    </row>
    <row r="592" spans="13:14" ht="16.5" customHeight="1">
      <c r="M592" s="1"/>
      <c r="N592" s="1"/>
    </row>
    <row r="593" spans="13:14" ht="16.5" customHeight="1">
      <c r="M593" s="1"/>
      <c r="N593" s="1"/>
    </row>
    <row r="594" spans="13:14" ht="16.5" customHeight="1">
      <c r="M594" s="1"/>
      <c r="N594" s="1"/>
    </row>
    <row r="595" spans="13:14" ht="16.5" customHeight="1">
      <c r="M595" s="1"/>
      <c r="N595" s="1"/>
    </row>
    <row r="596" spans="13:14" ht="16.5" customHeight="1">
      <c r="M596" s="1"/>
      <c r="N596" s="1"/>
    </row>
    <row r="597" spans="13:14" ht="16.5" customHeight="1">
      <c r="M597" s="1"/>
      <c r="N597" s="1"/>
    </row>
    <row r="598" spans="13:14" ht="16.5" customHeight="1">
      <c r="M598" s="1"/>
      <c r="N598" s="1"/>
    </row>
    <row r="599" spans="13:14" ht="16.5" customHeight="1">
      <c r="M599" s="1"/>
      <c r="N599" s="1"/>
    </row>
    <row r="600" spans="13:14" ht="16.5" customHeight="1">
      <c r="M600" s="1"/>
      <c r="N600" s="1"/>
    </row>
    <row r="601" spans="13:14" ht="16.5" customHeight="1">
      <c r="M601" s="1"/>
      <c r="N601" s="1"/>
    </row>
    <row r="602" spans="13:14" ht="16.5" customHeight="1">
      <c r="M602" s="1"/>
      <c r="N602" s="1"/>
    </row>
    <row r="603" spans="13:14" ht="16.5" customHeight="1">
      <c r="M603" s="1"/>
      <c r="N603" s="1"/>
    </row>
    <row r="604" spans="13:14" ht="16.5" customHeight="1">
      <c r="M604" s="1"/>
      <c r="N604" s="1"/>
    </row>
    <row r="605" spans="13:14" ht="16.5" customHeight="1">
      <c r="M605" s="1"/>
      <c r="N605" s="1"/>
    </row>
    <row r="606" spans="13:14" ht="16.5" customHeight="1">
      <c r="M606" s="1"/>
      <c r="N606" s="1"/>
    </row>
    <row r="607" spans="13:14" ht="16.5" customHeight="1">
      <c r="M607" s="1"/>
      <c r="N607" s="1"/>
    </row>
    <row r="608" spans="13:14" ht="16.5" customHeight="1">
      <c r="M608" s="1"/>
      <c r="N608" s="1"/>
    </row>
    <row r="609" spans="13:14" ht="16.5" customHeight="1">
      <c r="M609" s="1"/>
      <c r="N609" s="1"/>
    </row>
    <row r="610" spans="13:14" ht="16.5" customHeight="1">
      <c r="M610" s="1"/>
      <c r="N610" s="1"/>
    </row>
    <row r="611" spans="13:14" ht="16.5" customHeight="1">
      <c r="M611" s="1"/>
      <c r="N611" s="1"/>
    </row>
    <row r="612" spans="13:14" ht="16.5" customHeight="1">
      <c r="M612" s="1"/>
      <c r="N612" s="1"/>
    </row>
    <row r="613" spans="13:14" ht="16.5" customHeight="1">
      <c r="M613" s="1"/>
      <c r="N613" s="1"/>
    </row>
    <row r="614" spans="13:14" ht="16.5" customHeight="1">
      <c r="M614" s="1"/>
      <c r="N614" s="1"/>
    </row>
    <row r="615" spans="13:14" ht="16.5" customHeight="1">
      <c r="M615" s="1"/>
      <c r="N615" s="1"/>
    </row>
    <row r="616" spans="13:14" ht="16.5" customHeight="1">
      <c r="M616" s="1"/>
      <c r="N616" s="1"/>
    </row>
    <row r="617" spans="13:14" ht="16.5" customHeight="1">
      <c r="M617" s="1"/>
      <c r="N617" s="1"/>
    </row>
    <row r="618" spans="13:14" ht="16.5" customHeight="1">
      <c r="M618" s="1"/>
      <c r="N618" s="1"/>
    </row>
    <row r="619" spans="13:14" ht="16.5" customHeight="1">
      <c r="M619" s="1"/>
      <c r="N619" s="1"/>
    </row>
    <row r="620" spans="13:14" ht="16.5" customHeight="1">
      <c r="M620" s="1"/>
      <c r="N620" s="1"/>
    </row>
    <row r="621" spans="13:14" ht="16.5" customHeight="1">
      <c r="M621" s="1"/>
      <c r="N621" s="1"/>
    </row>
    <row r="622" spans="13:14" ht="16.5" customHeight="1">
      <c r="M622" s="1"/>
      <c r="N622" s="1"/>
    </row>
    <row r="623" spans="13:14" ht="16.5" customHeight="1">
      <c r="M623" s="1"/>
      <c r="N623" s="1"/>
    </row>
    <row r="624" spans="13:14" ht="16.5" customHeight="1">
      <c r="M624" s="1"/>
      <c r="N624" s="1"/>
    </row>
    <row r="625" spans="13:14" ht="16.5" customHeight="1">
      <c r="M625" s="1"/>
      <c r="N625" s="1"/>
    </row>
    <row r="626" spans="13:14" ht="16.5" customHeight="1">
      <c r="M626" s="1"/>
      <c r="N626" s="1"/>
    </row>
    <row r="627" spans="13:14" ht="16.5" customHeight="1">
      <c r="M627" s="1"/>
      <c r="N627" s="1"/>
    </row>
    <row r="628" spans="13:14" ht="16.5" customHeight="1">
      <c r="M628" s="1"/>
      <c r="N628" s="1"/>
    </row>
    <row r="629" spans="13:14" ht="16.5" customHeight="1">
      <c r="M629" s="1"/>
      <c r="N629" s="1"/>
    </row>
    <row r="630" spans="13:14" ht="16.5" customHeight="1">
      <c r="M630" s="1"/>
      <c r="N630" s="1"/>
    </row>
    <row r="631" spans="13:14" ht="16.5" customHeight="1">
      <c r="M631" s="1"/>
      <c r="N631" s="1"/>
    </row>
    <row r="632" spans="13:14" ht="16.5" customHeight="1">
      <c r="M632" s="1"/>
      <c r="N632" s="1"/>
    </row>
    <row r="633" spans="13:14" ht="16.5" customHeight="1">
      <c r="M633" s="1"/>
      <c r="N633" s="1"/>
    </row>
    <row r="634" spans="13:14" ht="16.5" customHeight="1">
      <c r="M634" s="1"/>
      <c r="N634" s="1"/>
    </row>
    <row r="635" spans="13:14" ht="16.5" customHeight="1">
      <c r="M635" s="1"/>
      <c r="N635" s="1"/>
    </row>
    <row r="636" spans="13:14" ht="16.5" customHeight="1">
      <c r="M636" s="1"/>
      <c r="N636" s="1"/>
    </row>
    <row r="637" spans="13:14" ht="16.5" customHeight="1">
      <c r="M637" s="1"/>
      <c r="N637" s="1"/>
    </row>
    <row r="638" spans="13:14" ht="16.5" customHeight="1">
      <c r="M638" s="1"/>
      <c r="N638" s="1"/>
    </row>
    <row r="639" spans="13:14" ht="16.5" customHeight="1">
      <c r="M639" s="1"/>
      <c r="N639" s="1"/>
    </row>
    <row r="640" spans="13:14" ht="16.5" customHeight="1">
      <c r="M640" s="1"/>
      <c r="N640" s="1"/>
    </row>
    <row r="641" spans="13:14" ht="16.5" customHeight="1">
      <c r="M641" s="1"/>
      <c r="N641" s="1"/>
    </row>
    <row r="642" spans="13:14" ht="16.5" customHeight="1">
      <c r="M642" s="1"/>
      <c r="N642" s="1"/>
    </row>
    <row r="643" spans="13:14" ht="16.5" customHeight="1">
      <c r="M643" s="1"/>
      <c r="N643" s="1"/>
    </row>
    <row r="644" spans="13:14" ht="16.5" customHeight="1">
      <c r="M644" s="1"/>
      <c r="N644" s="1"/>
    </row>
    <row r="645" spans="13:14" ht="16.5" customHeight="1">
      <c r="M645" s="1"/>
      <c r="N645" s="1"/>
    </row>
    <row r="646" spans="13:14" ht="16.5" customHeight="1">
      <c r="M646" s="1"/>
      <c r="N646" s="1"/>
    </row>
    <row r="647" spans="13:14" ht="16.5" customHeight="1">
      <c r="M647" s="1"/>
      <c r="N647" s="1"/>
    </row>
    <row r="648" spans="13:14" ht="16.5" customHeight="1">
      <c r="M648" s="1"/>
      <c r="N648" s="1"/>
    </row>
    <row r="649" spans="13:14" ht="16.5" customHeight="1">
      <c r="M649" s="1"/>
      <c r="N649" s="1"/>
    </row>
    <row r="650" spans="13:14" ht="16.5" customHeight="1">
      <c r="M650" s="1"/>
      <c r="N650" s="1"/>
    </row>
    <row r="651" spans="13:14" ht="16.5" customHeight="1">
      <c r="M651" s="1"/>
      <c r="N651" s="1"/>
    </row>
    <row r="652" spans="13:14" ht="16.5" customHeight="1">
      <c r="M652" s="1"/>
      <c r="N652" s="1"/>
    </row>
    <row r="653" spans="13:14" ht="16.5" customHeight="1">
      <c r="M653" s="1"/>
      <c r="N653" s="1"/>
    </row>
    <row r="654" spans="13:14" ht="16.5" customHeight="1">
      <c r="M654" s="1"/>
      <c r="N654" s="1"/>
    </row>
    <row r="655" spans="13:14" ht="16.5" customHeight="1">
      <c r="M655" s="1"/>
      <c r="N655" s="1"/>
    </row>
    <row r="656" spans="13:14" ht="16.5" customHeight="1">
      <c r="M656" s="1"/>
      <c r="N656" s="1"/>
    </row>
    <row r="657" spans="13:14" ht="16.5" customHeight="1">
      <c r="M657" s="1"/>
      <c r="N657" s="1"/>
    </row>
    <row r="658" spans="13:14" ht="16.5" customHeight="1">
      <c r="M658" s="1"/>
      <c r="N658" s="1"/>
    </row>
    <row r="659" spans="13:14" ht="16.5" customHeight="1">
      <c r="M659" s="1"/>
      <c r="N659" s="1"/>
    </row>
    <row r="660" spans="13:14" ht="16.5" customHeight="1">
      <c r="M660" s="1"/>
      <c r="N660" s="1"/>
    </row>
    <row r="661" spans="13:14" ht="16.5" customHeight="1">
      <c r="M661" s="1"/>
      <c r="N661" s="1"/>
    </row>
    <row r="662" spans="13:14" ht="16.5" customHeight="1">
      <c r="M662" s="1"/>
      <c r="N662" s="1"/>
    </row>
    <row r="663" spans="13:14" ht="16.5" customHeight="1">
      <c r="M663" s="1"/>
      <c r="N663" s="1"/>
    </row>
    <row r="664" spans="13:14" ht="16.5" customHeight="1">
      <c r="M664" s="1"/>
      <c r="N664" s="1"/>
    </row>
    <row r="665" spans="13:14" ht="16.5" customHeight="1">
      <c r="M665" s="1"/>
      <c r="N665" s="1"/>
    </row>
    <row r="666" spans="13:14" ht="16.5" customHeight="1">
      <c r="M666" s="1"/>
      <c r="N666" s="1"/>
    </row>
    <row r="667" spans="13:14" ht="16.5" customHeight="1">
      <c r="M667" s="1"/>
      <c r="N667" s="1"/>
    </row>
    <row r="668" spans="13:14" ht="16.5" customHeight="1">
      <c r="M668" s="1"/>
      <c r="N668" s="1"/>
    </row>
    <row r="669" spans="13:14" ht="16.5" customHeight="1">
      <c r="M669" s="1"/>
      <c r="N669" s="1"/>
    </row>
    <row r="670" spans="13:14" ht="16.5" customHeight="1">
      <c r="M670" s="1"/>
      <c r="N670" s="1"/>
    </row>
    <row r="671" spans="13:14" ht="16.5" customHeight="1">
      <c r="M671" s="1"/>
      <c r="N671" s="1"/>
    </row>
    <row r="672" spans="13:14" ht="16.5" customHeight="1">
      <c r="M672" s="1"/>
      <c r="N672" s="1"/>
    </row>
    <row r="673" spans="13:14" ht="16.5" customHeight="1">
      <c r="M673" s="1"/>
      <c r="N673" s="1"/>
    </row>
    <row r="674" spans="13:14" ht="16.5" customHeight="1">
      <c r="M674" s="1"/>
      <c r="N674" s="1"/>
    </row>
    <row r="675" spans="13:14" ht="16.5" customHeight="1">
      <c r="M675" s="1"/>
      <c r="N675" s="1"/>
    </row>
    <row r="676" spans="13:14" ht="16.5" customHeight="1">
      <c r="M676" s="1"/>
      <c r="N676" s="1"/>
    </row>
    <row r="677" spans="13:14" ht="16.5" customHeight="1">
      <c r="M677" s="1"/>
      <c r="N677" s="1"/>
    </row>
    <row r="678" spans="13:14" ht="16.5" customHeight="1">
      <c r="M678" s="1"/>
      <c r="N678" s="1"/>
    </row>
    <row r="679" spans="13:14" ht="16.5" customHeight="1">
      <c r="M679" s="1"/>
      <c r="N679" s="1"/>
    </row>
    <row r="680" spans="13:14" ht="16.5" customHeight="1">
      <c r="M680" s="1"/>
      <c r="N680" s="1"/>
    </row>
    <row r="681" spans="13:14" ht="16.5" customHeight="1">
      <c r="M681" s="1"/>
      <c r="N681" s="1"/>
    </row>
    <row r="682" spans="13:14" ht="16.5" customHeight="1">
      <c r="M682" s="1"/>
      <c r="N682" s="1"/>
    </row>
    <row r="683" spans="13:14" ht="16.5" customHeight="1">
      <c r="M683" s="1"/>
      <c r="N683" s="1"/>
    </row>
    <row r="684" spans="13:14" ht="16.5" customHeight="1">
      <c r="M684" s="1"/>
      <c r="N684" s="1"/>
    </row>
    <row r="685" spans="13:14" ht="16.5" customHeight="1">
      <c r="M685" s="1"/>
      <c r="N685" s="1"/>
    </row>
    <row r="686" spans="13:14" ht="16.5" customHeight="1">
      <c r="M686" s="1"/>
      <c r="N686" s="1"/>
    </row>
    <row r="687" spans="13:14" ht="16.5" customHeight="1">
      <c r="M687" s="1"/>
      <c r="N687" s="1"/>
    </row>
    <row r="688" spans="13:14" ht="16.5" customHeight="1">
      <c r="M688" s="1"/>
      <c r="N688" s="1"/>
    </row>
    <row r="689" spans="13:14" ht="16.5" customHeight="1">
      <c r="M689" s="1"/>
      <c r="N689" s="1"/>
    </row>
    <row r="690" spans="13:14" ht="16.5" customHeight="1">
      <c r="M690" s="1"/>
      <c r="N690" s="1"/>
    </row>
    <row r="691" spans="13:14" ht="16.5" customHeight="1">
      <c r="M691" s="1"/>
      <c r="N691" s="1"/>
    </row>
    <row r="692" spans="13:14" ht="16.5" customHeight="1">
      <c r="M692" s="1"/>
      <c r="N692" s="1"/>
    </row>
    <row r="693" spans="13:14" ht="16.5" customHeight="1">
      <c r="M693" s="1"/>
      <c r="N693" s="1"/>
    </row>
    <row r="694" spans="13:14" ht="16.5" customHeight="1">
      <c r="M694" s="1"/>
      <c r="N694" s="1"/>
    </row>
    <row r="695" spans="13:14" ht="16.5" customHeight="1">
      <c r="M695" s="1"/>
      <c r="N695" s="1"/>
    </row>
    <row r="696" spans="13:14" ht="16.5" customHeight="1">
      <c r="M696" s="1"/>
      <c r="N696" s="1"/>
    </row>
    <row r="697" spans="13:14" ht="16.5" customHeight="1">
      <c r="M697" s="1"/>
      <c r="N697" s="1"/>
    </row>
    <row r="698" spans="13:14" ht="16.5" customHeight="1">
      <c r="M698" s="1"/>
      <c r="N698" s="1"/>
    </row>
    <row r="699" spans="13:14" ht="16.5" customHeight="1">
      <c r="M699" s="1"/>
      <c r="N699" s="1"/>
    </row>
    <row r="700" spans="13:14" ht="16.5" customHeight="1">
      <c r="M700" s="1"/>
      <c r="N700" s="1"/>
    </row>
    <row r="701" spans="13:14" ht="16.5" customHeight="1">
      <c r="M701" s="1"/>
      <c r="N701" s="1"/>
    </row>
    <row r="702" spans="13:14" ht="16.5" customHeight="1">
      <c r="M702" s="1"/>
      <c r="N702" s="1"/>
    </row>
    <row r="703" spans="13:14" ht="16.5" customHeight="1">
      <c r="M703" s="1"/>
      <c r="N703" s="1"/>
    </row>
    <row r="704" spans="13:14" ht="16.5" customHeight="1">
      <c r="M704" s="1"/>
      <c r="N704" s="1"/>
    </row>
    <row r="705" spans="13:14" ht="16.5" customHeight="1">
      <c r="M705" s="1"/>
      <c r="N705" s="1"/>
    </row>
    <row r="706" spans="13:14" ht="16.5" customHeight="1">
      <c r="M706" s="1"/>
      <c r="N706" s="1"/>
    </row>
    <row r="707" spans="13:14" ht="16.5" customHeight="1">
      <c r="M707" s="1"/>
      <c r="N707" s="1"/>
    </row>
    <row r="708" spans="13:14" ht="16.5" customHeight="1">
      <c r="M708" s="1"/>
      <c r="N708" s="1"/>
    </row>
    <row r="709" spans="13:14" ht="16.5" customHeight="1">
      <c r="M709" s="1"/>
      <c r="N709" s="1"/>
    </row>
    <row r="710" spans="13:14" ht="16.5" customHeight="1">
      <c r="M710" s="1"/>
      <c r="N710" s="1"/>
    </row>
    <row r="711" spans="13:14" ht="16.5" customHeight="1">
      <c r="M711" s="1"/>
      <c r="N711" s="1"/>
    </row>
    <row r="712" spans="13:14" ht="16.5" customHeight="1">
      <c r="M712" s="1"/>
      <c r="N712" s="1"/>
    </row>
    <row r="713" spans="13:14" ht="16.5" customHeight="1">
      <c r="M713" s="1"/>
      <c r="N713" s="1"/>
    </row>
    <row r="714" spans="13:14" ht="16.5" customHeight="1">
      <c r="M714" s="1"/>
      <c r="N714" s="1"/>
    </row>
    <row r="715" spans="13:14" ht="16.5" customHeight="1">
      <c r="M715" s="1"/>
      <c r="N715" s="1"/>
    </row>
    <row r="716" spans="13:14" ht="16.5" customHeight="1">
      <c r="M716" s="1"/>
      <c r="N716" s="1"/>
    </row>
    <row r="717" spans="13:14" ht="16.5" customHeight="1">
      <c r="M717" s="1"/>
      <c r="N717" s="1"/>
    </row>
    <row r="718" spans="13:14" ht="16.5" customHeight="1">
      <c r="M718" s="1"/>
      <c r="N718" s="1"/>
    </row>
    <row r="719" spans="13:14" ht="16.5" customHeight="1">
      <c r="M719" s="1"/>
      <c r="N719" s="1"/>
    </row>
    <row r="720" spans="13:14" ht="16.5" customHeight="1">
      <c r="M720" s="1"/>
      <c r="N720" s="1"/>
    </row>
    <row r="721" spans="13:14" ht="16.5" customHeight="1">
      <c r="M721" s="1"/>
      <c r="N721" s="1"/>
    </row>
    <row r="722" spans="13:14" ht="16.5" customHeight="1">
      <c r="M722" s="1"/>
      <c r="N722" s="1"/>
    </row>
    <row r="723" spans="13:14" ht="16.5" customHeight="1">
      <c r="M723" s="1"/>
      <c r="N723" s="1"/>
    </row>
    <row r="724" spans="13:14" ht="16.5" customHeight="1">
      <c r="M724" s="1"/>
      <c r="N724" s="1"/>
    </row>
    <row r="725" spans="13:14" ht="16.5" customHeight="1">
      <c r="M725" s="1"/>
      <c r="N725" s="1"/>
    </row>
    <row r="726" spans="13:14" ht="16.5" customHeight="1">
      <c r="M726" s="1"/>
      <c r="N726" s="1"/>
    </row>
    <row r="727" spans="13:14" ht="16.5" customHeight="1">
      <c r="M727" s="1"/>
      <c r="N727" s="1"/>
    </row>
    <row r="728" spans="13:14" ht="16.5" customHeight="1">
      <c r="M728" s="1"/>
      <c r="N728" s="1"/>
    </row>
    <row r="729" spans="13:14" ht="16.5" customHeight="1">
      <c r="M729" s="1"/>
      <c r="N729" s="1"/>
    </row>
    <row r="730" spans="13:14" ht="16.5" customHeight="1">
      <c r="M730" s="1"/>
      <c r="N730" s="1"/>
    </row>
    <row r="731" spans="13:14" ht="16.5" customHeight="1">
      <c r="M731" s="1"/>
      <c r="N731" s="1"/>
    </row>
    <row r="732" spans="13:14" ht="16.5" customHeight="1">
      <c r="M732" s="1"/>
      <c r="N732" s="1"/>
    </row>
    <row r="733" spans="13:14" ht="16.5" customHeight="1">
      <c r="M733" s="1"/>
      <c r="N733" s="1"/>
    </row>
    <row r="734" spans="13:14" ht="16.5" customHeight="1">
      <c r="M734" s="1"/>
      <c r="N734" s="1"/>
    </row>
    <row r="735" spans="13:14" ht="16.5" customHeight="1">
      <c r="M735" s="1"/>
      <c r="N735" s="1"/>
    </row>
    <row r="736" spans="13:14" ht="16.5" customHeight="1">
      <c r="M736" s="1"/>
      <c r="N736" s="1"/>
    </row>
    <row r="737" spans="13:14" ht="16.5" customHeight="1">
      <c r="M737" s="1"/>
      <c r="N737" s="1"/>
    </row>
    <row r="738" spans="13:14" ht="16.5" customHeight="1">
      <c r="M738" s="1"/>
      <c r="N738" s="1"/>
    </row>
    <row r="739" spans="13:14" ht="16.5" customHeight="1">
      <c r="M739" s="1"/>
      <c r="N739" s="1"/>
    </row>
    <row r="740" spans="13:14" ht="16.5" customHeight="1">
      <c r="M740" s="1"/>
      <c r="N740" s="1"/>
    </row>
    <row r="741" spans="13:14" ht="16.5" customHeight="1">
      <c r="M741" s="1"/>
      <c r="N741" s="1"/>
    </row>
    <row r="742" spans="13:14" ht="16.5" customHeight="1">
      <c r="M742" s="1"/>
      <c r="N742" s="1"/>
    </row>
    <row r="743" spans="13:14" ht="16.5" customHeight="1">
      <c r="M743" s="1"/>
      <c r="N743" s="1"/>
    </row>
    <row r="744" spans="13:14" ht="16.5" customHeight="1">
      <c r="M744" s="1"/>
      <c r="N744" s="1"/>
    </row>
    <row r="745" spans="13:14" ht="16.5" customHeight="1">
      <c r="M745" s="1"/>
      <c r="N745" s="1"/>
    </row>
    <row r="746" spans="13:14" ht="16.5" customHeight="1">
      <c r="M746" s="1"/>
      <c r="N746" s="1"/>
    </row>
    <row r="747" spans="13:14" ht="16.5" customHeight="1">
      <c r="M747" s="1"/>
      <c r="N747" s="1"/>
    </row>
    <row r="748" spans="13:14" ht="16.5" customHeight="1">
      <c r="M748" s="1"/>
      <c r="N748" s="1"/>
    </row>
    <row r="749" spans="13:14" ht="16.5" customHeight="1">
      <c r="M749" s="1"/>
      <c r="N749" s="1"/>
    </row>
    <row r="750" spans="13:14" ht="16.5" customHeight="1">
      <c r="M750" s="1"/>
      <c r="N750" s="1"/>
    </row>
    <row r="751" spans="13:14" ht="16.5" customHeight="1">
      <c r="M751" s="1"/>
      <c r="N751" s="1"/>
    </row>
    <row r="752" spans="13:14" ht="16.5" customHeight="1">
      <c r="M752" s="1"/>
      <c r="N752" s="1"/>
    </row>
    <row r="753" spans="13:14" ht="16.5" customHeight="1">
      <c r="M753" s="1"/>
      <c r="N753" s="1"/>
    </row>
    <row r="754" spans="13:14" ht="16.5" customHeight="1">
      <c r="M754" s="1"/>
      <c r="N754" s="1"/>
    </row>
    <row r="755" spans="13:14" ht="16.5" customHeight="1">
      <c r="M755" s="1"/>
      <c r="N755" s="1"/>
    </row>
    <row r="756" spans="13:14" ht="16.5" customHeight="1">
      <c r="M756" s="1"/>
      <c r="N756" s="1"/>
    </row>
    <row r="757" spans="13:14" ht="16.5" customHeight="1">
      <c r="M757" s="1"/>
      <c r="N757" s="1"/>
    </row>
    <row r="758" spans="13:14" ht="16.5" customHeight="1">
      <c r="M758" s="1"/>
      <c r="N758" s="1"/>
    </row>
    <row r="759" spans="13:14" ht="16.5" customHeight="1">
      <c r="M759" s="1"/>
      <c r="N759" s="1"/>
    </row>
    <row r="760" spans="13:14" ht="16.5" customHeight="1">
      <c r="M760" s="1"/>
      <c r="N760" s="1"/>
    </row>
    <row r="761" spans="13:14" ht="16.5" customHeight="1">
      <c r="M761" s="1"/>
      <c r="N761" s="1"/>
    </row>
    <row r="762" spans="13:14" ht="16.5" customHeight="1">
      <c r="M762" s="1"/>
      <c r="N762" s="1"/>
    </row>
    <row r="763" spans="13:14" ht="16.5" customHeight="1">
      <c r="M763" s="1"/>
      <c r="N763" s="1"/>
    </row>
    <row r="764" spans="13:14" ht="16.5" customHeight="1">
      <c r="M764" s="1"/>
      <c r="N764" s="1"/>
    </row>
    <row r="765" spans="13:14" ht="16.5" customHeight="1">
      <c r="M765" s="1"/>
      <c r="N765" s="1"/>
    </row>
    <row r="766" spans="13:14" ht="16.5" customHeight="1">
      <c r="M766" s="1"/>
      <c r="N766" s="1"/>
    </row>
    <row r="767" spans="13:14" ht="16.5" customHeight="1">
      <c r="M767" s="1"/>
      <c r="N767" s="1"/>
    </row>
    <row r="768" spans="13:14" ht="16.5" customHeight="1">
      <c r="M768" s="1"/>
      <c r="N768" s="1"/>
    </row>
    <row r="769" spans="13:14" ht="16.5" customHeight="1">
      <c r="M769" s="1"/>
      <c r="N769" s="1"/>
    </row>
    <row r="770" spans="13:14" ht="16.5" customHeight="1">
      <c r="M770" s="1"/>
      <c r="N770" s="1"/>
    </row>
    <row r="771" spans="13:14" ht="16.5" customHeight="1">
      <c r="M771" s="1"/>
      <c r="N771" s="1"/>
    </row>
    <row r="772" spans="13:14" ht="16.5" customHeight="1">
      <c r="M772" s="1"/>
      <c r="N772" s="1"/>
    </row>
    <row r="773" spans="13:14" ht="16.5" customHeight="1">
      <c r="M773" s="1"/>
      <c r="N773" s="1"/>
    </row>
    <row r="774" spans="13:14" ht="16.5" customHeight="1">
      <c r="M774" s="1"/>
      <c r="N774" s="1"/>
    </row>
    <row r="775" spans="13:14" ht="16.5" customHeight="1">
      <c r="M775" s="1"/>
      <c r="N775" s="1"/>
    </row>
    <row r="776" spans="13:14" ht="16.5" customHeight="1">
      <c r="M776" s="1"/>
      <c r="N776" s="1"/>
    </row>
    <row r="777" spans="13:14" ht="16.5" customHeight="1">
      <c r="M777" s="1"/>
      <c r="N777" s="1"/>
    </row>
    <row r="778" spans="13:14" ht="16.5" customHeight="1">
      <c r="M778" s="1"/>
      <c r="N778" s="1"/>
    </row>
    <row r="779" spans="13:14" ht="16.5" customHeight="1">
      <c r="M779" s="1"/>
      <c r="N779" s="1"/>
    </row>
    <row r="780" spans="13:14" ht="16.5" customHeight="1">
      <c r="M780" s="1"/>
      <c r="N780" s="1"/>
    </row>
    <row r="781" spans="13:14" ht="16.5" customHeight="1">
      <c r="M781" s="1"/>
      <c r="N781" s="1"/>
    </row>
    <row r="782" spans="13:14" ht="16.5" customHeight="1">
      <c r="M782" s="1"/>
      <c r="N782" s="1"/>
    </row>
    <row r="783" spans="13:14" ht="16.5" customHeight="1">
      <c r="M783" s="1"/>
      <c r="N783" s="1"/>
    </row>
    <row r="784" spans="13:14" ht="16.5" customHeight="1">
      <c r="M784" s="1"/>
      <c r="N784" s="1"/>
    </row>
    <row r="785" spans="13:14" ht="16.5" customHeight="1">
      <c r="M785" s="1"/>
      <c r="N785" s="1"/>
    </row>
    <row r="786" spans="13:14" ht="16.5" customHeight="1">
      <c r="M786" s="1"/>
      <c r="N786" s="1"/>
    </row>
    <row r="787" spans="13:14" ht="16.5" customHeight="1">
      <c r="M787" s="1"/>
      <c r="N787" s="1"/>
    </row>
    <row r="788" spans="13:14" ht="16.5" customHeight="1">
      <c r="M788" s="1"/>
      <c r="N788" s="1"/>
    </row>
    <row r="789" spans="13:14" ht="16.5" customHeight="1">
      <c r="M789" s="1"/>
      <c r="N789" s="1"/>
    </row>
    <row r="790" spans="13:14" ht="16.5" customHeight="1">
      <c r="M790" s="1"/>
      <c r="N790" s="1"/>
    </row>
    <row r="791" spans="13:14" ht="16.5" customHeight="1">
      <c r="M791" s="1"/>
      <c r="N791" s="1"/>
    </row>
    <row r="792" spans="13:14" ht="16.5" customHeight="1">
      <c r="M792" s="1"/>
      <c r="N792" s="1"/>
    </row>
    <row r="793" spans="13:14" ht="16.5" customHeight="1">
      <c r="M793" s="1"/>
      <c r="N793" s="1"/>
    </row>
    <row r="794" spans="13:14" ht="16.5" customHeight="1">
      <c r="M794" s="1"/>
      <c r="N794" s="1"/>
    </row>
    <row r="795" spans="13:14" ht="16.5" customHeight="1">
      <c r="M795" s="1"/>
      <c r="N795" s="1"/>
    </row>
    <row r="796" spans="13:14" ht="16.5" customHeight="1">
      <c r="M796" s="1"/>
      <c r="N796" s="1"/>
    </row>
    <row r="797" spans="13:14" ht="16.5" customHeight="1">
      <c r="M797" s="1"/>
      <c r="N797" s="1"/>
    </row>
    <row r="798" spans="13:14" ht="16.5" customHeight="1">
      <c r="M798" s="1"/>
      <c r="N798" s="1"/>
    </row>
    <row r="799" spans="13:14" ht="16.5" customHeight="1">
      <c r="M799" s="1"/>
      <c r="N799" s="1"/>
    </row>
    <row r="800" spans="13:14" ht="16.5" customHeight="1">
      <c r="M800" s="1"/>
      <c r="N800" s="1"/>
    </row>
    <row r="801" spans="13:14" ht="16.5" customHeight="1">
      <c r="M801" s="1"/>
      <c r="N801" s="1"/>
    </row>
    <row r="802" spans="13:14" ht="16.5" customHeight="1">
      <c r="M802" s="1"/>
      <c r="N802" s="1"/>
    </row>
    <row r="803" spans="13:14" ht="16.5" customHeight="1">
      <c r="M803" s="1"/>
      <c r="N803" s="1"/>
    </row>
    <row r="804" spans="13:14" ht="16.5" customHeight="1">
      <c r="M804" s="1"/>
      <c r="N804" s="1"/>
    </row>
    <row r="805" spans="13:14" ht="16.5" customHeight="1">
      <c r="M805" s="1"/>
      <c r="N805" s="1"/>
    </row>
    <row r="806" spans="13:14" ht="16.5" customHeight="1">
      <c r="M806" s="1"/>
      <c r="N806" s="1"/>
    </row>
    <row r="807" spans="13:14" ht="16.5" customHeight="1">
      <c r="M807" s="1"/>
      <c r="N807" s="1"/>
    </row>
    <row r="808" spans="13:14" ht="16.5" customHeight="1">
      <c r="M808" s="1"/>
      <c r="N808" s="1"/>
    </row>
    <row r="809" spans="13:14" ht="16.5" customHeight="1">
      <c r="M809" s="1"/>
      <c r="N809" s="1"/>
    </row>
    <row r="810" spans="13:14" ht="16.5" customHeight="1">
      <c r="M810" s="1"/>
      <c r="N810" s="1"/>
    </row>
    <row r="811" spans="13:14" ht="16.5" customHeight="1">
      <c r="M811" s="1"/>
      <c r="N811" s="1"/>
    </row>
    <row r="812" spans="13:14" ht="16.5" customHeight="1">
      <c r="M812" s="1"/>
      <c r="N812" s="1"/>
    </row>
    <row r="813" spans="13:14" ht="16.5" customHeight="1">
      <c r="M813" s="1"/>
      <c r="N813" s="1"/>
    </row>
    <row r="814" spans="13:14" ht="16.5" customHeight="1">
      <c r="M814" s="1"/>
      <c r="N814" s="1"/>
    </row>
    <row r="815" spans="13:14" ht="16.5" customHeight="1">
      <c r="M815" s="1"/>
      <c r="N815" s="1"/>
    </row>
    <row r="816" spans="13:14" ht="16.5" customHeight="1">
      <c r="M816" s="1"/>
      <c r="N816" s="1"/>
    </row>
    <row r="817" spans="13:14" ht="16.5" customHeight="1">
      <c r="M817" s="1"/>
      <c r="N817" s="1"/>
    </row>
    <row r="818" spans="13:14" ht="16.5" customHeight="1">
      <c r="M818" s="1"/>
      <c r="N818" s="1"/>
    </row>
    <row r="819" spans="13:14" ht="16.5" customHeight="1">
      <c r="M819" s="1"/>
      <c r="N819" s="1"/>
    </row>
    <row r="820" spans="13:14" ht="16.5" customHeight="1">
      <c r="M820" s="1"/>
      <c r="N820" s="1"/>
    </row>
    <row r="821" spans="13:14" ht="16.5" customHeight="1">
      <c r="M821" s="1"/>
      <c r="N821" s="1"/>
    </row>
    <row r="822" spans="13:14" ht="16.5" customHeight="1">
      <c r="M822" s="1"/>
      <c r="N822" s="1"/>
    </row>
    <row r="823" spans="13:14" ht="16.5" customHeight="1">
      <c r="M823" s="1"/>
      <c r="N823" s="1"/>
    </row>
    <row r="824" spans="13:14" ht="16.5" customHeight="1">
      <c r="M824" s="1"/>
      <c r="N824" s="1"/>
    </row>
    <row r="825" spans="13:14" ht="16.5" customHeight="1">
      <c r="M825" s="1"/>
      <c r="N825" s="1"/>
    </row>
    <row r="826" spans="13:14" ht="16.5" customHeight="1">
      <c r="M826" s="1"/>
      <c r="N826" s="1"/>
    </row>
    <row r="827" spans="13:14" ht="16.5" customHeight="1">
      <c r="M827" s="1"/>
      <c r="N827" s="1"/>
    </row>
    <row r="828" spans="13:14" ht="16.5" customHeight="1">
      <c r="M828" s="1"/>
      <c r="N828" s="1"/>
    </row>
    <row r="829" spans="13:14" ht="16.5" customHeight="1">
      <c r="M829" s="1"/>
      <c r="N829" s="1"/>
    </row>
    <row r="830" spans="13:14" ht="16.5" customHeight="1">
      <c r="M830" s="1"/>
      <c r="N830" s="1"/>
    </row>
    <row r="831" spans="13:14" ht="16.5" customHeight="1">
      <c r="M831" s="1"/>
      <c r="N831" s="1"/>
    </row>
    <row r="832" spans="13:14" ht="16.5" customHeight="1">
      <c r="M832" s="1"/>
      <c r="N832" s="1"/>
    </row>
    <row r="833" spans="13:14" ht="16.5" customHeight="1">
      <c r="M833" s="1"/>
      <c r="N833" s="1"/>
    </row>
    <row r="834" spans="13:14" ht="16.5" customHeight="1">
      <c r="M834" s="1"/>
      <c r="N834" s="1"/>
    </row>
    <row r="835" spans="13:14" ht="16.5" customHeight="1">
      <c r="M835" s="1"/>
      <c r="N835" s="1"/>
    </row>
    <row r="836" spans="13:14" ht="16.5" customHeight="1">
      <c r="M836" s="1"/>
      <c r="N836" s="1"/>
    </row>
    <row r="837" spans="13:14" ht="16.5" customHeight="1">
      <c r="M837" s="1"/>
      <c r="N837" s="1"/>
    </row>
    <row r="838" spans="13:14" ht="16.5" customHeight="1">
      <c r="M838" s="1"/>
      <c r="N838" s="1"/>
    </row>
    <row r="839" spans="13:14" ht="16.5" customHeight="1">
      <c r="M839" s="1"/>
      <c r="N839" s="1"/>
    </row>
    <row r="840" spans="13:14" ht="16.5" customHeight="1">
      <c r="M840" s="1"/>
      <c r="N840" s="1"/>
    </row>
    <row r="841" spans="13:14" ht="16.5" customHeight="1">
      <c r="M841" s="1"/>
      <c r="N841" s="1"/>
    </row>
    <row r="842" spans="13:14" ht="16.5" customHeight="1">
      <c r="M842" s="1"/>
      <c r="N842" s="1"/>
    </row>
    <row r="843" spans="13:14" ht="16.5" customHeight="1">
      <c r="M843" s="1"/>
      <c r="N843" s="1"/>
    </row>
    <row r="844" spans="13:14" ht="16.5" customHeight="1">
      <c r="M844" s="1"/>
      <c r="N844" s="1"/>
    </row>
    <row r="845" spans="13:14" ht="16.5" customHeight="1">
      <c r="M845" s="1"/>
      <c r="N845" s="1"/>
    </row>
    <row r="846" spans="13:14" ht="16.5" customHeight="1">
      <c r="M846" s="1"/>
      <c r="N846" s="1"/>
    </row>
    <row r="847" spans="13:14" ht="16.5" customHeight="1">
      <c r="M847" s="1"/>
      <c r="N847" s="1"/>
    </row>
    <row r="848" spans="13:14" ht="16.5" customHeight="1">
      <c r="M848" s="1"/>
      <c r="N848" s="1"/>
    </row>
    <row r="849" spans="13:14" ht="16.5" customHeight="1">
      <c r="M849" s="1"/>
      <c r="N849" s="1"/>
    </row>
    <row r="850" spans="13:14" ht="16.5" customHeight="1">
      <c r="M850" s="1"/>
      <c r="N850" s="1"/>
    </row>
    <row r="851" spans="13:14" ht="16.5" customHeight="1">
      <c r="M851" s="1"/>
      <c r="N851" s="1"/>
    </row>
    <row r="852" spans="13:14" ht="16.5" customHeight="1">
      <c r="M852" s="1"/>
      <c r="N852" s="1"/>
    </row>
    <row r="853" spans="13:14" ht="16.5" customHeight="1">
      <c r="M853" s="1"/>
      <c r="N853" s="1"/>
    </row>
    <row r="854" spans="13:14" ht="16.5" customHeight="1">
      <c r="M854" s="1"/>
      <c r="N854" s="1"/>
    </row>
    <row r="855" spans="13:14" ht="16.5" customHeight="1">
      <c r="M855" s="1"/>
      <c r="N855" s="1"/>
    </row>
    <row r="856" spans="13:14" ht="16.5" customHeight="1">
      <c r="M856" s="1"/>
      <c r="N856" s="1"/>
    </row>
    <row r="857" spans="13:14" ht="16.5" customHeight="1">
      <c r="M857" s="1"/>
      <c r="N857" s="1"/>
    </row>
    <row r="858" spans="13:14" ht="16.5" customHeight="1">
      <c r="M858" s="1"/>
      <c r="N858" s="1"/>
    </row>
    <row r="859" spans="13:14" ht="16.5" customHeight="1">
      <c r="M859" s="1"/>
      <c r="N859" s="1"/>
    </row>
    <row r="860" spans="13:14" ht="16.5" customHeight="1">
      <c r="M860" s="1"/>
      <c r="N860" s="1"/>
    </row>
    <row r="861" spans="13:14" ht="16.5" customHeight="1">
      <c r="M861" s="1"/>
      <c r="N861" s="1"/>
    </row>
    <row r="862" spans="13:14" ht="16.5" customHeight="1">
      <c r="M862" s="1"/>
      <c r="N862" s="1"/>
    </row>
    <row r="863" spans="13:14" ht="16.5" customHeight="1">
      <c r="M863" s="1"/>
      <c r="N863" s="1"/>
    </row>
    <row r="864" spans="13:14" ht="16.5" customHeight="1">
      <c r="M864" s="1"/>
      <c r="N864" s="1"/>
    </row>
    <row r="865" spans="13:14" ht="16.5" customHeight="1">
      <c r="M865" s="1"/>
      <c r="N865" s="1"/>
    </row>
    <row r="866" spans="13:14" ht="16.5" customHeight="1">
      <c r="M866" s="1"/>
      <c r="N866" s="1"/>
    </row>
    <row r="867" spans="13:14" ht="16.5" customHeight="1">
      <c r="M867" s="1"/>
      <c r="N867" s="1"/>
    </row>
    <row r="868" spans="13:14" ht="16.5" customHeight="1">
      <c r="M868" s="1"/>
      <c r="N868" s="1"/>
    </row>
    <row r="869" spans="13:14" ht="16.5" customHeight="1">
      <c r="M869" s="1"/>
      <c r="N869" s="1"/>
    </row>
    <row r="870" spans="13:14" ht="16.5" customHeight="1">
      <c r="M870" s="1"/>
      <c r="N870" s="1"/>
    </row>
    <row r="871" spans="13:14" ht="16.5" customHeight="1">
      <c r="M871" s="1"/>
      <c r="N871" s="1"/>
    </row>
    <row r="872" spans="13:14" ht="16.5" customHeight="1">
      <c r="M872" s="1"/>
      <c r="N872" s="1"/>
    </row>
    <row r="873" spans="13:14" ht="16.5" customHeight="1">
      <c r="M873" s="1"/>
      <c r="N873" s="1"/>
    </row>
    <row r="874" spans="13:14" ht="16.5" customHeight="1">
      <c r="M874" s="1"/>
      <c r="N874" s="1"/>
    </row>
    <row r="875" spans="13:14" ht="16.5" customHeight="1">
      <c r="M875" s="1"/>
      <c r="N875" s="1"/>
    </row>
    <row r="876" spans="13:14" ht="16.5" customHeight="1">
      <c r="M876" s="1"/>
      <c r="N876" s="1"/>
    </row>
    <row r="877" spans="13:14" ht="16.5" customHeight="1">
      <c r="M877" s="1"/>
      <c r="N877" s="1"/>
    </row>
    <row r="878" spans="13:14" ht="16.5" customHeight="1">
      <c r="M878" s="1"/>
      <c r="N878" s="1"/>
    </row>
    <row r="879" spans="13:14" ht="16.5" customHeight="1">
      <c r="M879" s="1"/>
      <c r="N879" s="1"/>
    </row>
    <row r="880" spans="13:14" ht="16.5" customHeight="1">
      <c r="M880" s="1"/>
      <c r="N880" s="1"/>
    </row>
    <row r="881" spans="13:14" ht="16.5" customHeight="1">
      <c r="M881" s="1"/>
      <c r="N881" s="1"/>
    </row>
    <row r="882" spans="13:14" ht="16.5" customHeight="1">
      <c r="M882" s="1"/>
      <c r="N882" s="1"/>
    </row>
    <row r="883" spans="13:14" ht="16.5" customHeight="1">
      <c r="M883" s="1"/>
      <c r="N883" s="1"/>
    </row>
    <row r="884" spans="13:14" ht="16.5" customHeight="1">
      <c r="M884" s="1"/>
      <c r="N884" s="1"/>
    </row>
    <row r="885" spans="13:14" ht="16.5" customHeight="1">
      <c r="M885" s="1"/>
      <c r="N885" s="1"/>
    </row>
    <row r="886" spans="13:14" ht="16.5" customHeight="1">
      <c r="M886" s="1"/>
      <c r="N886" s="1"/>
    </row>
    <row r="887" spans="13:14" ht="16.5" customHeight="1">
      <c r="M887" s="1"/>
      <c r="N887" s="1"/>
    </row>
    <row r="888" spans="13:14" ht="16.5" customHeight="1">
      <c r="M888" s="1"/>
      <c r="N888" s="1"/>
    </row>
    <row r="889" spans="13:14" ht="16.5" customHeight="1">
      <c r="M889" s="1"/>
      <c r="N889" s="1"/>
    </row>
    <row r="890" spans="13:14" ht="16.5" customHeight="1">
      <c r="M890" s="1"/>
      <c r="N890" s="1"/>
    </row>
    <row r="891" spans="13:14" ht="16.5" customHeight="1">
      <c r="M891" s="1"/>
      <c r="N891" s="1"/>
    </row>
    <row r="892" spans="13:14" ht="16.5" customHeight="1">
      <c r="M892" s="1"/>
      <c r="N892" s="1"/>
    </row>
    <row r="893" spans="13:14" ht="16.5" customHeight="1">
      <c r="M893" s="1"/>
      <c r="N893" s="1"/>
    </row>
    <row r="894" spans="13:14" ht="16.5" customHeight="1">
      <c r="M894" s="1"/>
      <c r="N894" s="1"/>
    </row>
    <row r="895" spans="13:14" ht="16.5" customHeight="1">
      <c r="M895" s="1"/>
      <c r="N895" s="1"/>
    </row>
    <row r="896" spans="13:14" ht="16.5" customHeight="1">
      <c r="M896" s="1"/>
      <c r="N896" s="1"/>
    </row>
    <row r="897" spans="13:14" ht="16.5" customHeight="1">
      <c r="M897" s="1"/>
      <c r="N897" s="1"/>
    </row>
    <row r="898" spans="13:14" ht="16.5" customHeight="1">
      <c r="M898" s="1"/>
      <c r="N898" s="1"/>
    </row>
    <row r="899" spans="13:14" ht="16.5" customHeight="1">
      <c r="M899" s="1"/>
      <c r="N899" s="1"/>
    </row>
    <row r="900" spans="13:14" ht="16.5" customHeight="1">
      <c r="M900" s="1"/>
      <c r="N900" s="1"/>
    </row>
    <row r="901" spans="13:14" ht="16.5" customHeight="1">
      <c r="M901" s="1"/>
      <c r="N901" s="1"/>
    </row>
    <row r="902" spans="13:14" ht="16.5" customHeight="1">
      <c r="M902" s="1"/>
      <c r="N902" s="1"/>
    </row>
    <row r="903" spans="13:14" ht="16.5" customHeight="1">
      <c r="M903" s="1"/>
      <c r="N903" s="1"/>
    </row>
    <row r="904" spans="13:14" ht="16.5" customHeight="1">
      <c r="M904" s="1"/>
      <c r="N904" s="1"/>
    </row>
    <row r="905" spans="13:14" ht="16.5" customHeight="1">
      <c r="M905" s="1"/>
      <c r="N905" s="1"/>
    </row>
    <row r="906" spans="13:14" ht="16.5" customHeight="1">
      <c r="M906" s="1"/>
      <c r="N906" s="1"/>
    </row>
    <row r="907" spans="13:14" ht="16.5" customHeight="1">
      <c r="M907" s="1"/>
      <c r="N907" s="1"/>
    </row>
    <row r="908" spans="13:14" ht="16.5" customHeight="1">
      <c r="M908" s="1"/>
      <c r="N908" s="1"/>
    </row>
    <row r="909" spans="13:14" ht="16.5" customHeight="1">
      <c r="M909" s="1"/>
      <c r="N909" s="1"/>
    </row>
    <row r="910" spans="13:14" ht="16.5" customHeight="1">
      <c r="M910" s="1"/>
      <c r="N910" s="1"/>
    </row>
    <row r="911" spans="13:14" ht="16.5" customHeight="1">
      <c r="M911" s="1"/>
      <c r="N911" s="1"/>
    </row>
    <row r="912" spans="13:14" ht="16.5" customHeight="1">
      <c r="M912" s="1"/>
      <c r="N912" s="1"/>
    </row>
    <row r="913" spans="13:14" ht="16.5" customHeight="1">
      <c r="M913" s="1"/>
      <c r="N913" s="1"/>
    </row>
    <row r="914" spans="13:14" ht="16.5" customHeight="1">
      <c r="M914" s="1"/>
      <c r="N914" s="1"/>
    </row>
    <row r="915" spans="13:14" ht="16.5" customHeight="1">
      <c r="M915" s="1"/>
      <c r="N915" s="1"/>
    </row>
    <row r="916" spans="13:14" ht="16.5" customHeight="1">
      <c r="M916" s="1"/>
      <c r="N916" s="1"/>
    </row>
    <row r="917" spans="13:14" ht="16.5" customHeight="1">
      <c r="M917" s="1"/>
      <c r="N917" s="1"/>
    </row>
    <row r="918" spans="13:14" ht="16.5" customHeight="1">
      <c r="M918" s="1"/>
      <c r="N918" s="1"/>
    </row>
    <row r="919" spans="13:14" ht="16.5" customHeight="1">
      <c r="M919" s="1"/>
      <c r="N919" s="1"/>
    </row>
    <row r="920" spans="13:14" ht="16.5" customHeight="1">
      <c r="M920" s="1"/>
      <c r="N920" s="1"/>
    </row>
    <row r="921" spans="13:14" ht="16.5" customHeight="1">
      <c r="M921" s="1"/>
      <c r="N921" s="1"/>
    </row>
    <row r="922" spans="13:14" ht="16.5" customHeight="1">
      <c r="M922" s="1"/>
      <c r="N922" s="1"/>
    </row>
    <row r="923" spans="13:14" ht="16.5" customHeight="1">
      <c r="M923" s="1"/>
      <c r="N923" s="1"/>
    </row>
    <row r="924" spans="13:14" ht="16.5" customHeight="1">
      <c r="M924" s="1"/>
      <c r="N924" s="1"/>
    </row>
    <row r="925" spans="13:14" ht="16.5" customHeight="1">
      <c r="M925" s="1"/>
      <c r="N925" s="1"/>
    </row>
    <row r="926" spans="13:14" ht="16.5" customHeight="1">
      <c r="M926" s="1"/>
      <c r="N926" s="1"/>
    </row>
    <row r="927" spans="13:14" ht="16.5" customHeight="1">
      <c r="M927" s="1"/>
      <c r="N927" s="1"/>
    </row>
    <row r="928" spans="13:14" ht="16.5" customHeight="1">
      <c r="M928" s="1"/>
      <c r="N928" s="1"/>
    </row>
    <row r="929" spans="13:14" ht="16.5" customHeight="1">
      <c r="M929" s="1"/>
      <c r="N929" s="1"/>
    </row>
    <row r="930" spans="13:14" ht="16.5" customHeight="1">
      <c r="M930" s="1"/>
      <c r="N930" s="1"/>
    </row>
    <row r="931" spans="13:14" ht="16.5" customHeight="1">
      <c r="M931" s="1"/>
      <c r="N931" s="1"/>
    </row>
    <row r="932" spans="13:14" ht="16.5" customHeight="1">
      <c r="M932" s="1"/>
      <c r="N932" s="1"/>
    </row>
    <row r="933" spans="13:14" ht="16.5" customHeight="1">
      <c r="M933" s="1"/>
      <c r="N933" s="1"/>
    </row>
    <row r="934" spans="13:14" ht="16.5" customHeight="1">
      <c r="M934" s="1"/>
      <c r="N934" s="1"/>
    </row>
    <row r="935" spans="13:14" ht="16.5" customHeight="1">
      <c r="M935" s="1"/>
      <c r="N935" s="1"/>
    </row>
    <row r="936" spans="13:14" ht="16.5" customHeight="1">
      <c r="M936" s="1"/>
      <c r="N936" s="1"/>
    </row>
    <row r="937" spans="13:14" ht="16.5" customHeight="1">
      <c r="M937" s="1"/>
      <c r="N937" s="1"/>
    </row>
    <row r="938" spans="13:14" ht="16.5" customHeight="1">
      <c r="M938" s="1"/>
      <c r="N938" s="1"/>
    </row>
    <row r="939" spans="13:14" ht="16.5" customHeight="1">
      <c r="M939" s="1"/>
      <c r="N939" s="1"/>
    </row>
    <row r="940" spans="13:14" ht="16.5" customHeight="1">
      <c r="M940" s="1"/>
      <c r="N940" s="1"/>
    </row>
    <row r="941" spans="13:14" ht="16.5" customHeight="1">
      <c r="M941" s="1"/>
      <c r="N941" s="1"/>
    </row>
    <row r="942" spans="13:14" ht="16.5" customHeight="1">
      <c r="M942" s="1"/>
      <c r="N942" s="1"/>
    </row>
    <row r="943" spans="13:14" ht="16.5" customHeight="1">
      <c r="M943" s="1"/>
      <c r="N943" s="1"/>
    </row>
    <row r="944" spans="13:14" ht="16.5" customHeight="1">
      <c r="M944" s="1"/>
      <c r="N944" s="1"/>
    </row>
    <row r="945" spans="13:14" ht="16.5" customHeight="1">
      <c r="M945" s="1"/>
      <c r="N945" s="1"/>
    </row>
    <row r="946" spans="13:14" ht="16.5" customHeight="1">
      <c r="M946" s="1"/>
      <c r="N946" s="1"/>
    </row>
    <row r="947" spans="13:14" ht="16.5" customHeight="1">
      <c r="M947" s="1"/>
      <c r="N947" s="1"/>
    </row>
    <row r="948" spans="13:14" ht="16.5" customHeight="1">
      <c r="M948" s="1"/>
      <c r="N948" s="1"/>
    </row>
    <row r="949" spans="13:14" ht="16.5" customHeight="1">
      <c r="M949" s="1"/>
      <c r="N949" s="1"/>
    </row>
    <row r="950" spans="13:14" ht="16.5" customHeight="1">
      <c r="M950" s="1"/>
      <c r="N950" s="1"/>
    </row>
    <row r="951" spans="13:14" ht="16.5" customHeight="1">
      <c r="M951" s="1"/>
      <c r="N951" s="1"/>
    </row>
    <row r="952" spans="13:14" ht="16.5" customHeight="1">
      <c r="M952" s="1"/>
      <c r="N952" s="1"/>
    </row>
    <row r="953" spans="13:14" ht="16.5" customHeight="1">
      <c r="M953" s="1"/>
      <c r="N953" s="1"/>
    </row>
    <row r="954" spans="13:14" ht="16.5" customHeight="1">
      <c r="M954" s="1"/>
      <c r="N954" s="1"/>
    </row>
    <row r="955" spans="13:14" ht="16.5" customHeight="1">
      <c r="M955" s="1"/>
      <c r="N955" s="1"/>
    </row>
    <row r="956" spans="13:14" ht="16.5" customHeight="1">
      <c r="M956" s="1"/>
      <c r="N956" s="1"/>
    </row>
    <row r="957" spans="13:14" ht="16.5" customHeight="1">
      <c r="M957" s="1"/>
      <c r="N957" s="1"/>
    </row>
    <row r="958" spans="13:14" ht="16.5" customHeight="1">
      <c r="M958" s="1"/>
      <c r="N958" s="1"/>
    </row>
    <row r="959" spans="13:14" ht="16.5" customHeight="1">
      <c r="M959" s="1"/>
      <c r="N959" s="1"/>
    </row>
    <row r="960" spans="13:14" ht="16.5" customHeight="1">
      <c r="M960" s="1"/>
      <c r="N960" s="1"/>
    </row>
    <row r="961" spans="13:14" ht="16.5" customHeight="1">
      <c r="M961" s="1"/>
      <c r="N961" s="1"/>
    </row>
    <row r="962" spans="13:14" ht="16.5" customHeight="1">
      <c r="M962" s="1"/>
      <c r="N962" s="1"/>
    </row>
    <row r="963" spans="13:14" ht="16.5" customHeight="1">
      <c r="M963" s="1"/>
      <c r="N963" s="1"/>
    </row>
    <row r="964" spans="13:14" ht="16.5" customHeight="1">
      <c r="M964" s="1"/>
      <c r="N964" s="1"/>
    </row>
    <row r="965" spans="13:14" ht="16.5" customHeight="1">
      <c r="M965" s="1"/>
      <c r="N965" s="1"/>
    </row>
    <row r="966" spans="13:14" ht="16.5" customHeight="1">
      <c r="M966" s="1"/>
      <c r="N966" s="1"/>
    </row>
    <row r="967" spans="13:14" ht="16.5" customHeight="1">
      <c r="M967" s="1"/>
      <c r="N967" s="1"/>
    </row>
    <row r="968" spans="13:14" ht="16.5" customHeight="1">
      <c r="M968" s="1"/>
      <c r="N968" s="1"/>
    </row>
    <row r="969" spans="13:14" ht="16.5" customHeight="1">
      <c r="M969" s="1"/>
      <c r="N969" s="1"/>
    </row>
    <row r="970" spans="13:14" ht="16.5" customHeight="1">
      <c r="M970" s="1"/>
      <c r="N970" s="1"/>
    </row>
    <row r="971" spans="13:14" ht="16.5" customHeight="1">
      <c r="M971" s="1"/>
      <c r="N971" s="1"/>
    </row>
    <row r="972" spans="13:14" ht="16.5" customHeight="1">
      <c r="M972" s="1"/>
      <c r="N972" s="1"/>
    </row>
    <row r="973" spans="13:14" ht="16.5" customHeight="1">
      <c r="M973" s="1"/>
      <c r="N973" s="1"/>
    </row>
    <row r="974" spans="13:14" ht="16.5" customHeight="1">
      <c r="M974" s="1"/>
      <c r="N974" s="1"/>
    </row>
    <row r="975" spans="13:14" ht="16.5" customHeight="1">
      <c r="M975" s="1"/>
      <c r="N975" s="1"/>
    </row>
    <row r="976" spans="13:14" ht="16.5" customHeight="1">
      <c r="M976" s="1"/>
      <c r="N976" s="1"/>
    </row>
    <row r="977" spans="13:14" ht="16.5" customHeight="1">
      <c r="M977" s="1"/>
      <c r="N977" s="1"/>
    </row>
    <row r="978" spans="13:14" ht="16.5" customHeight="1">
      <c r="M978" s="1"/>
      <c r="N978" s="1"/>
    </row>
    <row r="979" spans="13:14" ht="16.5" customHeight="1">
      <c r="M979" s="1"/>
      <c r="N979" s="1"/>
    </row>
    <row r="980" spans="13:14" ht="16.5" customHeight="1">
      <c r="M980" s="1"/>
      <c r="N980" s="1"/>
    </row>
    <row r="981" spans="13:14" ht="16.5" customHeight="1">
      <c r="M981" s="1"/>
      <c r="N981" s="1"/>
    </row>
    <row r="982" spans="13:14" ht="16.5" customHeight="1">
      <c r="M982" s="1"/>
      <c r="N982" s="1"/>
    </row>
    <row r="983" spans="13:14" ht="16.5" customHeight="1">
      <c r="M983" s="1"/>
      <c r="N983" s="1"/>
    </row>
    <row r="984" spans="13:14" ht="16.5" customHeight="1">
      <c r="M984" s="1"/>
      <c r="N984" s="1"/>
    </row>
    <row r="985" spans="13:14" ht="16.5" customHeight="1">
      <c r="M985" s="1"/>
      <c r="N985" s="1"/>
    </row>
    <row r="986" spans="13:14" ht="16.5" customHeight="1">
      <c r="M986" s="1"/>
      <c r="N986" s="1"/>
    </row>
    <row r="987" spans="13:14" ht="16.5" customHeight="1">
      <c r="M987" s="1"/>
      <c r="N987" s="1"/>
    </row>
    <row r="988" spans="13:14" ht="16.5" customHeight="1">
      <c r="M988" s="1"/>
      <c r="N988" s="1"/>
    </row>
    <row r="989" spans="13:14" ht="16.5" customHeight="1">
      <c r="M989" s="1"/>
      <c r="N989" s="1"/>
    </row>
    <row r="990" spans="13:14" ht="16.5" customHeight="1">
      <c r="M990" s="1"/>
      <c r="N990" s="1"/>
    </row>
    <row r="991" spans="13:14" ht="16.5" customHeight="1">
      <c r="M991" s="1"/>
      <c r="N991" s="1"/>
    </row>
    <row r="992" spans="13:14" ht="16.5" customHeight="1">
      <c r="M992" s="1"/>
      <c r="N992" s="1"/>
    </row>
    <row r="993" spans="13:14" ht="16.5" customHeight="1">
      <c r="M993" s="1"/>
      <c r="N993" s="1"/>
    </row>
    <row r="994" spans="13:14" ht="16.5" customHeight="1">
      <c r="M994" s="1"/>
      <c r="N994" s="1"/>
    </row>
    <row r="995" spans="13:14" ht="16.5" customHeight="1">
      <c r="M995" s="1"/>
      <c r="N995" s="1"/>
    </row>
    <row r="996" spans="13:14" ht="16.5" customHeight="1">
      <c r="M996" s="1"/>
      <c r="N996" s="1"/>
    </row>
    <row r="997" spans="13:14" ht="16.5" customHeight="1">
      <c r="M997" s="1"/>
      <c r="N997" s="1"/>
    </row>
    <row r="998" spans="13:14" ht="16.5" customHeight="1">
      <c r="M998" s="1"/>
      <c r="N998" s="1"/>
    </row>
    <row r="999" spans="13:14" ht="16.5" customHeight="1">
      <c r="M999" s="1"/>
      <c r="N999" s="1"/>
    </row>
    <row r="1000" spans="13:14" ht="16.5" customHeight="1">
      <c r="M1000" s="1"/>
      <c r="N1000" s="1"/>
    </row>
  </sheetData>
  <mergeCells count="2">
    <mergeCell ref="B3:H3"/>
    <mergeCell ref="B64:H64"/>
  </mergeCells>
  <phoneticPr fontId="98"/>
  <printOptions horizontalCentered="1"/>
  <pageMargins left="3.9583333333333297E-2" right="3.9583333333333297E-2" top="0.15763888888888899" bottom="0.15763888888888899"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000"/>
  <sheetViews>
    <sheetView showGridLines="0" tabSelected="1" zoomScale="70" zoomScaleNormal="70" workbookViewId="0">
      <selection activeCell="AD24" sqref="AD24:AG26"/>
    </sheetView>
  </sheetViews>
  <sheetFormatPr defaultColWidth="14.3984375" defaultRowHeight="15" customHeight="1"/>
  <cols>
    <col min="1" max="1" width="4.8984375" customWidth="1"/>
    <col min="2" max="2" width="3.3984375" customWidth="1"/>
    <col min="3" max="10" width="4.8984375" customWidth="1"/>
    <col min="11" max="11" width="5.09765625" customWidth="1"/>
    <col min="12" max="15" width="4.8984375" customWidth="1"/>
    <col min="16" max="28" width="5.8984375" customWidth="1"/>
    <col min="29" max="29" width="4.8984375" customWidth="1"/>
    <col min="30" max="30" width="4.3984375" customWidth="1"/>
    <col min="31" max="32" width="4.8984375" customWidth="1"/>
    <col min="33" max="33" width="3.3984375" customWidth="1"/>
    <col min="34" max="44" width="6" customWidth="1"/>
    <col min="45" max="45" width="5.09765625" customWidth="1"/>
    <col min="46" max="59" width="9.3984375" customWidth="1"/>
    <col min="60" max="62" width="8.8984375" customWidth="1"/>
  </cols>
  <sheetData>
    <row r="1" spans="1:62" ht="36" customHeight="1">
      <c r="A1" s="240" t="s">
        <v>39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240" t="s">
        <v>40</v>
      </c>
      <c r="AO1" s="92"/>
      <c r="AP1" s="92"/>
      <c r="AQ1" s="92"/>
      <c r="AR1" s="92"/>
      <c r="AS1" s="1"/>
      <c r="AT1" s="18" t="s">
        <v>41</v>
      </c>
      <c r="AU1" s="1"/>
      <c r="AV1" s="1"/>
      <c r="AW1" s="1"/>
      <c r="AX1" s="1"/>
      <c r="AY1" s="1"/>
      <c r="AZ1" s="1"/>
      <c r="BA1" s="1"/>
      <c r="BB1" s="1"/>
      <c r="BC1" s="1"/>
      <c r="BD1" s="1"/>
      <c r="BE1" s="1"/>
      <c r="BF1" s="1"/>
      <c r="BG1" s="1"/>
      <c r="BH1" s="1"/>
      <c r="BI1" s="1"/>
      <c r="BJ1" s="1"/>
    </row>
    <row r="2" spans="1:62" ht="12.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
      <c r="AT2" s="19"/>
      <c r="AU2" s="1"/>
      <c r="AV2" s="1"/>
      <c r="AW2" s="1"/>
      <c r="AX2" s="1"/>
      <c r="AY2" s="1"/>
      <c r="AZ2" s="1"/>
      <c r="BA2" s="1"/>
      <c r="BB2" s="1"/>
      <c r="BC2" s="1"/>
      <c r="BD2" s="1"/>
      <c r="BE2" s="1"/>
      <c r="BF2" s="1"/>
      <c r="BG2" s="1"/>
      <c r="BH2" s="1"/>
      <c r="BI2" s="1"/>
      <c r="BJ2" s="1"/>
    </row>
    <row r="3" spans="1:62" ht="33.75" customHeight="1">
      <c r="A3" s="234" t="s">
        <v>42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5"/>
      <c r="AG3" s="241" t="str">
        <f>HYPERLINK("https://www.redhat.com/licenses/Enterprise_Agreement_Webversion_APAC_Japan_Japanese_20211026.pdf","RED HAT ENTERPRISE AGREEMET")</f>
        <v>RED HAT ENTERPRISE AGREEMET</v>
      </c>
      <c r="AH3" s="94"/>
      <c r="AI3" s="94"/>
      <c r="AJ3" s="94"/>
      <c r="AK3" s="94"/>
      <c r="AL3" s="94"/>
      <c r="AM3" s="94"/>
      <c r="AN3" s="94"/>
      <c r="AO3" s="94"/>
      <c r="AP3" s="94"/>
      <c r="AQ3" s="94"/>
      <c r="AR3" s="95"/>
      <c r="AS3" s="1"/>
      <c r="AT3" s="19" t="s">
        <v>43</v>
      </c>
      <c r="AU3" s="1"/>
      <c r="AV3" s="1"/>
      <c r="AW3" s="1"/>
      <c r="AX3" s="1"/>
      <c r="AY3" s="1"/>
      <c r="AZ3" s="1"/>
      <c r="BA3" s="1"/>
      <c r="BB3" s="1"/>
      <c r="BC3" s="1"/>
      <c r="BD3" s="1"/>
      <c r="BE3" s="1"/>
      <c r="BF3" s="1"/>
      <c r="BG3" s="1"/>
      <c r="BH3" s="1"/>
      <c r="BI3" s="1"/>
      <c r="BJ3" s="1"/>
    </row>
    <row r="4" spans="1:62" ht="18.75" customHeight="1">
      <c r="A4" s="234" t="s">
        <v>44</v>
      </c>
      <c r="B4" s="95"/>
      <c r="C4" s="241" t="str">
        <f>HYPERLINK("https://www.redhat.com/licenses/Appendix_1_APAC_Japan_Japanese_20220330.pdf","PRODUCT APPENDIX 1")</f>
        <v>PRODUCT APPENDIX 1</v>
      </c>
      <c r="D4" s="94"/>
      <c r="E4" s="94"/>
      <c r="F4" s="94"/>
      <c r="G4" s="94"/>
      <c r="H4" s="94"/>
      <c r="I4" s="95"/>
      <c r="J4" s="236" t="s">
        <v>45</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5"/>
      <c r="AS4" s="1"/>
      <c r="AT4" s="19" t="s">
        <v>46</v>
      </c>
      <c r="AU4" s="1"/>
      <c r="AV4" s="1"/>
      <c r="AW4" s="1"/>
      <c r="AX4" s="1"/>
      <c r="AY4" s="1"/>
      <c r="AZ4" s="1"/>
      <c r="BA4" s="1"/>
      <c r="BB4" s="1"/>
      <c r="BC4" s="1"/>
      <c r="BD4" s="1"/>
      <c r="BE4" s="1"/>
      <c r="BF4" s="1"/>
      <c r="BG4" s="1"/>
      <c r="BH4" s="1"/>
      <c r="BI4" s="1"/>
      <c r="BJ4" s="1"/>
    </row>
    <row r="5" spans="1:62" ht="17.25" customHeight="1">
      <c r="A5" s="234" t="s">
        <v>47</v>
      </c>
      <c r="B5" s="95"/>
      <c r="C5" s="235" t="str">
        <f>HYPERLINK("https://www.redhat.com/licenses/Appendix_2A_APAC_Japanese_20180716.pdf","PRODUCT APPENDIX 2A")</f>
        <v>PRODUCT APPENDIX 2A</v>
      </c>
      <c r="D5" s="94"/>
      <c r="E5" s="94"/>
      <c r="F5" s="94"/>
      <c r="G5" s="94"/>
      <c r="H5" s="94"/>
      <c r="I5" s="95"/>
      <c r="J5" s="236" t="s">
        <v>45</v>
      </c>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5"/>
      <c r="AS5" s="1"/>
      <c r="AT5" s="237" t="s">
        <v>48</v>
      </c>
      <c r="AU5" s="127"/>
      <c r="AV5" s="127"/>
      <c r="AW5" s="127"/>
      <c r="AX5" s="127"/>
      <c r="AY5" s="127"/>
      <c r="AZ5" s="127"/>
      <c r="BA5" s="127"/>
      <c r="BB5" s="127"/>
      <c r="BC5" s="127"/>
      <c r="BD5" s="127"/>
      <c r="BE5" s="127"/>
      <c r="BF5" s="127"/>
      <c r="BG5" s="238"/>
      <c r="BH5" s="1"/>
      <c r="BI5" s="1"/>
      <c r="BJ5" s="1"/>
    </row>
    <row r="6" spans="1:62" ht="19.5" customHeight="1">
      <c r="A6" s="20" t="s">
        <v>49</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23"/>
      <c r="AU6" s="124"/>
      <c r="AV6" s="124"/>
      <c r="AW6" s="124"/>
      <c r="AX6" s="124"/>
      <c r="AY6" s="124"/>
      <c r="AZ6" s="124"/>
      <c r="BA6" s="124"/>
      <c r="BB6" s="124"/>
      <c r="BC6" s="124"/>
      <c r="BD6" s="124"/>
      <c r="BE6" s="124"/>
      <c r="BF6" s="124"/>
      <c r="BG6" s="239"/>
      <c r="BH6" s="1"/>
      <c r="BI6" s="1"/>
      <c r="BJ6" s="1"/>
    </row>
    <row r="7" spans="1:62" ht="21" customHeight="1">
      <c r="A7" s="251" t="s">
        <v>50</v>
      </c>
      <c r="B7" s="252"/>
      <c r="C7" s="253" t="s">
        <v>51</v>
      </c>
      <c r="D7" s="254"/>
      <c r="E7" s="254"/>
      <c r="F7" s="254"/>
      <c r="G7" s="254"/>
      <c r="H7" s="254"/>
      <c r="I7" s="254"/>
      <c r="J7" s="252"/>
      <c r="K7" s="21" t="s">
        <v>52</v>
      </c>
      <c r="L7" s="255" t="s">
        <v>53</v>
      </c>
      <c r="M7" s="254"/>
      <c r="N7" s="254"/>
      <c r="O7" s="252"/>
      <c r="P7" s="266"/>
      <c r="Q7" s="254"/>
      <c r="R7" s="254"/>
      <c r="S7" s="254"/>
      <c r="T7" s="254"/>
      <c r="U7" s="254"/>
      <c r="V7" s="254"/>
      <c r="W7" s="254"/>
      <c r="X7" s="254"/>
      <c r="Y7" s="254"/>
      <c r="Z7" s="254"/>
      <c r="AA7" s="254"/>
      <c r="AB7" s="252"/>
      <c r="AC7" s="256" t="s">
        <v>54</v>
      </c>
      <c r="AD7" s="254"/>
      <c r="AE7" s="254"/>
      <c r="AF7" s="254"/>
      <c r="AG7" s="254"/>
      <c r="AH7" s="254"/>
      <c r="AI7" s="254"/>
      <c r="AJ7" s="254"/>
      <c r="AK7" s="254"/>
      <c r="AL7" s="257"/>
      <c r="AM7" s="258" t="str">
        <f>HYPERLINK("https://www.redhat.com/wapps/ugc/register.html?_flowId=register-flow&amp;_flowExecutionKey=e1s1","新規ログインID作成はコチラ")</f>
        <v>新規ログインID作成はコチラ</v>
      </c>
      <c r="AN7" s="259"/>
      <c r="AO7" s="259"/>
      <c r="AP7" s="259"/>
      <c r="AQ7" s="259"/>
      <c r="AR7" s="260"/>
      <c r="AS7" s="1"/>
      <c r="AT7" s="22"/>
      <c r="AU7" s="1"/>
      <c r="AV7" s="1"/>
      <c r="AW7" s="1"/>
      <c r="AX7" s="1"/>
      <c r="AY7" s="1"/>
      <c r="AZ7" s="1"/>
      <c r="BA7" s="1"/>
      <c r="BB7" s="1"/>
      <c r="BC7" s="1"/>
      <c r="BD7" s="1"/>
      <c r="BE7" s="1"/>
      <c r="BF7" s="1"/>
      <c r="BG7" s="1"/>
      <c r="BH7" s="1"/>
      <c r="BI7" s="1"/>
      <c r="BJ7" s="1"/>
    </row>
    <row r="8" spans="1:62" ht="21" customHeight="1">
      <c r="A8" s="158"/>
      <c r="B8" s="145"/>
      <c r="C8" s="144"/>
      <c r="D8" s="92"/>
      <c r="E8" s="92"/>
      <c r="F8" s="92"/>
      <c r="G8" s="92"/>
      <c r="H8" s="92"/>
      <c r="I8" s="92"/>
      <c r="J8" s="145"/>
      <c r="K8" s="23"/>
      <c r="L8" s="138"/>
      <c r="M8" s="92"/>
      <c r="N8" s="92"/>
      <c r="O8" s="145"/>
      <c r="P8" s="144"/>
      <c r="Q8" s="92"/>
      <c r="R8" s="92"/>
      <c r="S8" s="92"/>
      <c r="T8" s="92"/>
      <c r="U8" s="92"/>
      <c r="V8" s="92"/>
      <c r="W8" s="92"/>
      <c r="X8" s="92"/>
      <c r="Y8" s="92"/>
      <c r="Z8" s="92"/>
      <c r="AA8" s="92"/>
      <c r="AB8" s="145"/>
      <c r="AC8" s="146"/>
      <c r="AD8" s="124"/>
      <c r="AE8" s="124"/>
      <c r="AF8" s="124"/>
      <c r="AG8" s="124"/>
      <c r="AH8" s="124"/>
      <c r="AI8" s="124"/>
      <c r="AJ8" s="124"/>
      <c r="AK8" s="124"/>
      <c r="AL8" s="239"/>
      <c r="AM8" s="261" t="str">
        <f>HYPERLINK("https://www.redhat.com/cms/managed-files/create_new_id_and_subuser.pdf","新規ログインID作成手順")</f>
        <v>新規ログインID作成手順</v>
      </c>
      <c r="AN8" s="94"/>
      <c r="AO8" s="94"/>
      <c r="AP8" s="94"/>
      <c r="AQ8" s="94"/>
      <c r="AR8" s="262"/>
      <c r="AS8" s="1"/>
      <c r="AT8" s="22" t="s">
        <v>55</v>
      </c>
      <c r="AU8" s="1"/>
      <c r="AV8" s="1"/>
      <c r="AW8" s="1"/>
      <c r="AX8" s="1"/>
      <c r="AY8" s="1"/>
      <c r="AZ8" s="1"/>
      <c r="BA8" s="1"/>
      <c r="BB8" s="1"/>
      <c r="BC8" s="1"/>
      <c r="BD8" s="1"/>
      <c r="BE8" s="1"/>
      <c r="BF8" s="1"/>
      <c r="BG8" s="1"/>
      <c r="BH8" s="1"/>
      <c r="BI8" s="1"/>
      <c r="BJ8" s="1"/>
    </row>
    <row r="9" spans="1:62" ht="21" customHeight="1">
      <c r="A9" s="158"/>
      <c r="B9" s="145"/>
      <c r="C9" s="144"/>
      <c r="D9" s="92"/>
      <c r="E9" s="92"/>
      <c r="F9" s="92"/>
      <c r="G9" s="92"/>
      <c r="H9" s="92"/>
      <c r="I9" s="92"/>
      <c r="J9" s="145"/>
      <c r="K9" s="24"/>
      <c r="L9" s="138"/>
      <c r="M9" s="92"/>
      <c r="N9" s="92"/>
      <c r="O9" s="145"/>
      <c r="P9" s="144"/>
      <c r="Q9" s="92"/>
      <c r="R9" s="92"/>
      <c r="S9" s="92"/>
      <c r="T9" s="92"/>
      <c r="U9" s="92"/>
      <c r="V9" s="92"/>
      <c r="W9" s="92"/>
      <c r="X9" s="92"/>
      <c r="Y9" s="92"/>
      <c r="Z9" s="92"/>
      <c r="AA9" s="92"/>
      <c r="AB9" s="145"/>
      <c r="AC9" s="268" t="s">
        <v>56</v>
      </c>
      <c r="AD9" s="94"/>
      <c r="AE9" s="94"/>
      <c r="AF9" s="94"/>
      <c r="AG9" s="94"/>
      <c r="AH9" s="94"/>
      <c r="AI9" s="94"/>
      <c r="AJ9" s="94"/>
      <c r="AK9" s="94"/>
      <c r="AL9" s="94"/>
      <c r="AM9" s="94"/>
      <c r="AN9" s="94"/>
      <c r="AO9" s="94"/>
      <c r="AP9" s="94"/>
      <c r="AQ9" s="94"/>
      <c r="AR9" s="262"/>
      <c r="AS9" s="1"/>
      <c r="AT9" s="22"/>
      <c r="AU9" s="25"/>
      <c r="AV9" s="25"/>
      <c r="AW9" s="25"/>
      <c r="AX9" s="25"/>
      <c r="AY9" s="25"/>
      <c r="AZ9" s="25"/>
      <c r="BA9" s="25"/>
      <c r="BB9" s="25"/>
      <c r="BC9" s="25"/>
      <c r="BD9" s="25"/>
      <c r="BE9" s="25"/>
      <c r="BF9" s="25"/>
      <c r="BG9" s="25"/>
      <c r="BH9" s="1"/>
      <c r="BI9" s="1"/>
      <c r="BJ9" s="1"/>
    </row>
    <row r="10" spans="1:62" ht="21" customHeight="1">
      <c r="A10" s="158"/>
      <c r="B10" s="145"/>
      <c r="C10" s="144"/>
      <c r="D10" s="92"/>
      <c r="E10" s="92"/>
      <c r="F10" s="92"/>
      <c r="G10" s="92"/>
      <c r="H10" s="92"/>
      <c r="I10" s="92"/>
      <c r="J10" s="145"/>
      <c r="K10" s="26" t="s">
        <v>57</v>
      </c>
      <c r="L10" s="112"/>
      <c r="M10" s="115"/>
      <c r="N10" s="115"/>
      <c r="O10" s="113"/>
      <c r="P10" s="121"/>
      <c r="Q10" s="115"/>
      <c r="R10" s="115"/>
      <c r="S10" s="115"/>
      <c r="T10" s="115"/>
      <c r="U10" s="115"/>
      <c r="V10" s="115"/>
      <c r="W10" s="115"/>
      <c r="X10" s="115"/>
      <c r="Y10" s="115"/>
      <c r="Z10" s="115"/>
      <c r="AA10" s="115"/>
      <c r="AB10" s="113"/>
      <c r="AC10" s="269" t="s">
        <v>58</v>
      </c>
      <c r="AD10" s="189"/>
      <c r="AE10" s="189"/>
      <c r="AF10" s="189"/>
      <c r="AG10" s="189"/>
      <c r="AH10" s="189"/>
      <c r="AI10" s="270"/>
      <c r="AJ10" s="27" t="s">
        <v>59</v>
      </c>
      <c r="AK10" s="28"/>
      <c r="AL10" s="28"/>
      <c r="AM10" s="28"/>
      <c r="AN10" s="28"/>
      <c r="AO10" s="28"/>
      <c r="AP10" s="28"/>
      <c r="AQ10" s="28"/>
      <c r="AR10" s="29"/>
      <c r="AS10" s="1"/>
      <c r="AT10" s="229" t="s">
        <v>60</v>
      </c>
      <c r="AU10" s="92"/>
      <c r="AV10" s="92"/>
      <c r="AW10" s="92"/>
      <c r="AX10" s="92"/>
      <c r="AY10" s="92"/>
      <c r="AZ10" s="92"/>
      <c r="BA10" s="92"/>
      <c r="BB10" s="92"/>
      <c r="BC10" s="92"/>
      <c r="BD10" s="92"/>
      <c r="BE10" s="92"/>
      <c r="BF10" s="92"/>
      <c r="BG10" s="92"/>
      <c r="BH10" s="1"/>
      <c r="BI10" s="1"/>
      <c r="BJ10" s="1"/>
    </row>
    <row r="11" spans="1:62" ht="18" customHeight="1">
      <c r="A11" s="158"/>
      <c r="B11" s="145"/>
      <c r="C11" s="144"/>
      <c r="D11" s="92"/>
      <c r="E11" s="92"/>
      <c r="F11" s="92"/>
      <c r="G11" s="92"/>
      <c r="H11" s="92"/>
      <c r="I11" s="92"/>
      <c r="J11" s="145"/>
      <c r="K11" s="30" t="s">
        <v>52</v>
      </c>
      <c r="L11" s="153" t="s">
        <v>61</v>
      </c>
      <c r="M11" s="97"/>
      <c r="N11" s="97"/>
      <c r="O11" s="98"/>
      <c r="P11" s="267"/>
      <c r="Q11" s="97"/>
      <c r="R11" s="97"/>
      <c r="S11" s="97"/>
      <c r="T11" s="97"/>
      <c r="U11" s="97"/>
      <c r="V11" s="97"/>
      <c r="W11" s="97"/>
      <c r="X11" s="97"/>
      <c r="Y11" s="97"/>
      <c r="Z11" s="97"/>
      <c r="AA11" s="97"/>
      <c r="AB11" s="98"/>
      <c r="AC11" s="30" t="s">
        <v>52</v>
      </c>
      <c r="AD11" s="162" t="s">
        <v>62</v>
      </c>
      <c r="AE11" s="127"/>
      <c r="AF11" s="127"/>
      <c r="AG11" s="128"/>
      <c r="AH11" s="242"/>
      <c r="AI11" s="97"/>
      <c r="AJ11" s="97"/>
      <c r="AK11" s="97"/>
      <c r="AL11" s="97"/>
      <c r="AM11" s="97"/>
      <c r="AN11" s="97"/>
      <c r="AO11" s="97"/>
      <c r="AP11" s="97"/>
      <c r="AQ11" s="98"/>
      <c r="AR11" s="243" t="str">
        <f>IF(OR(P11="",P11&lt;&gt;AH11),"x","o")</f>
        <v>x</v>
      </c>
      <c r="AS11" s="1"/>
      <c r="AT11" s="92"/>
      <c r="AU11" s="92"/>
      <c r="AV11" s="92"/>
      <c r="AW11" s="92"/>
      <c r="AX11" s="92"/>
      <c r="AY11" s="92"/>
      <c r="AZ11" s="92"/>
      <c r="BA11" s="92"/>
      <c r="BB11" s="92"/>
      <c r="BC11" s="92"/>
      <c r="BD11" s="92"/>
      <c r="BE11" s="92"/>
      <c r="BF11" s="92"/>
      <c r="BG11" s="92"/>
      <c r="BH11" s="1"/>
      <c r="BI11" s="1"/>
      <c r="BJ11" s="1"/>
    </row>
    <row r="12" spans="1:62" ht="18" customHeight="1">
      <c r="A12" s="158"/>
      <c r="B12" s="145"/>
      <c r="C12" s="144"/>
      <c r="D12" s="92"/>
      <c r="E12" s="92"/>
      <c r="F12" s="92"/>
      <c r="G12" s="92"/>
      <c r="H12" s="92"/>
      <c r="I12" s="92"/>
      <c r="J12" s="145"/>
      <c r="K12" s="31"/>
      <c r="L12" s="123"/>
      <c r="M12" s="124"/>
      <c r="N12" s="124"/>
      <c r="O12" s="125"/>
      <c r="P12" s="144"/>
      <c r="Q12" s="92"/>
      <c r="R12" s="92"/>
      <c r="S12" s="92"/>
      <c r="T12" s="92"/>
      <c r="U12" s="92"/>
      <c r="V12" s="92"/>
      <c r="W12" s="92"/>
      <c r="X12" s="92"/>
      <c r="Y12" s="92"/>
      <c r="Z12" s="92"/>
      <c r="AA12" s="92"/>
      <c r="AB12" s="145"/>
      <c r="AC12" s="32"/>
      <c r="AD12" s="138"/>
      <c r="AE12" s="92"/>
      <c r="AF12" s="92"/>
      <c r="AG12" s="145"/>
      <c r="AH12" s="144"/>
      <c r="AI12" s="92"/>
      <c r="AJ12" s="92"/>
      <c r="AK12" s="92"/>
      <c r="AL12" s="92"/>
      <c r="AM12" s="92"/>
      <c r="AN12" s="92"/>
      <c r="AO12" s="92"/>
      <c r="AP12" s="92"/>
      <c r="AQ12" s="145"/>
      <c r="AR12" s="244"/>
      <c r="AS12" s="1"/>
      <c r="AT12" s="92"/>
      <c r="AU12" s="92"/>
      <c r="AV12" s="92"/>
      <c r="AW12" s="92"/>
      <c r="AX12" s="92"/>
      <c r="AY12" s="92"/>
      <c r="AZ12" s="92"/>
      <c r="BA12" s="92"/>
      <c r="BB12" s="92"/>
      <c r="BC12" s="92"/>
      <c r="BD12" s="92"/>
      <c r="BE12" s="92"/>
      <c r="BF12" s="92"/>
      <c r="BG12" s="92"/>
      <c r="BH12" s="1"/>
      <c r="BI12" s="1"/>
      <c r="BJ12" s="1"/>
    </row>
    <row r="13" spans="1:62" ht="18" customHeight="1">
      <c r="A13" s="158"/>
      <c r="B13" s="145"/>
      <c r="C13" s="144"/>
      <c r="D13" s="92"/>
      <c r="E13" s="92"/>
      <c r="F13" s="92"/>
      <c r="G13" s="92"/>
      <c r="H13" s="92"/>
      <c r="I13" s="92"/>
      <c r="J13" s="145"/>
      <c r="K13" s="33"/>
      <c r="L13" s="247" t="s">
        <v>63</v>
      </c>
      <c r="M13" s="127"/>
      <c r="N13" s="127"/>
      <c r="O13" s="128"/>
      <c r="P13" s="121"/>
      <c r="Q13" s="115"/>
      <c r="R13" s="115"/>
      <c r="S13" s="115"/>
      <c r="T13" s="115"/>
      <c r="U13" s="115"/>
      <c r="V13" s="115"/>
      <c r="W13" s="115"/>
      <c r="X13" s="115"/>
      <c r="Y13" s="115"/>
      <c r="Z13" s="115"/>
      <c r="AA13" s="115"/>
      <c r="AB13" s="113"/>
      <c r="AC13" s="26" t="s">
        <v>64</v>
      </c>
      <c r="AD13" s="112"/>
      <c r="AE13" s="115"/>
      <c r="AF13" s="115"/>
      <c r="AG13" s="113"/>
      <c r="AH13" s="121"/>
      <c r="AI13" s="115"/>
      <c r="AJ13" s="115"/>
      <c r="AK13" s="115"/>
      <c r="AL13" s="115"/>
      <c r="AM13" s="115"/>
      <c r="AN13" s="115"/>
      <c r="AO13" s="115"/>
      <c r="AP13" s="115"/>
      <c r="AQ13" s="113"/>
      <c r="AR13" s="245"/>
      <c r="AS13" s="1"/>
      <c r="AT13" s="92"/>
      <c r="AU13" s="92"/>
      <c r="AV13" s="92"/>
      <c r="AW13" s="92"/>
      <c r="AX13" s="92"/>
      <c r="AY13" s="92"/>
      <c r="AZ13" s="92"/>
      <c r="BA13" s="92"/>
      <c r="BB13" s="92"/>
      <c r="BC13" s="92"/>
      <c r="BD13" s="92"/>
      <c r="BE13" s="92"/>
      <c r="BF13" s="92"/>
      <c r="BG13" s="92"/>
      <c r="BH13" s="1"/>
      <c r="BI13" s="1"/>
      <c r="BJ13" s="1"/>
    </row>
    <row r="14" spans="1:62" ht="19.5" customHeight="1">
      <c r="A14" s="158"/>
      <c r="B14" s="145"/>
      <c r="C14" s="144"/>
      <c r="D14" s="92"/>
      <c r="E14" s="92"/>
      <c r="F14" s="92"/>
      <c r="G14" s="92"/>
      <c r="H14" s="92"/>
      <c r="I14" s="92"/>
      <c r="J14" s="145"/>
      <c r="K14" s="34"/>
      <c r="L14" s="138"/>
      <c r="M14" s="92"/>
      <c r="N14" s="92"/>
      <c r="O14" s="145"/>
      <c r="P14" s="248" t="s">
        <v>65</v>
      </c>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00"/>
      <c r="AS14" s="1"/>
      <c r="AT14" s="22"/>
      <c r="AU14" s="1"/>
      <c r="AV14" s="1"/>
      <c r="AW14" s="1"/>
      <c r="AX14" s="1"/>
      <c r="AY14" s="1"/>
      <c r="AZ14" s="1"/>
      <c r="BA14" s="1"/>
      <c r="BB14" s="1"/>
      <c r="BC14" s="1"/>
      <c r="BD14" s="1"/>
      <c r="BE14" s="1"/>
      <c r="BF14" s="1"/>
      <c r="BG14" s="1"/>
      <c r="BH14" s="1"/>
      <c r="BI14" s="1"/>
      <c r="BJ14" s="1"/>
    </row>
    <row r="15" spans="1:62" ht="19.5" customHeight="1">
      <c r="A15" s="171"/>
      <c r="B15" s="156"/>
      <c r="C15" s="166"/>
      <c r="D15" s="155"/>
      <c r="E15" s="155"/>
      <c r="F15" s="155"/>
      <c r="G15" s="155"/>
      <c r="H15" s="155"/>
      <c r="I15" s="155"/>
      <c r="J15" s="156"/>
      <c r="K15" s="35" t="s">
        <v>66</v>
      </c>
      <c r="L15" s="154"/>
      <c r="M15" s="155"/>
      <c r="N15" s="155"/>
      <c r="O15" s="156"/>
      <c r="P15" s="166"/>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228"/>
      <c r="AS15" s="1"/>
      <c r="AT15" s="229" t="s">
        <v>67</v>
      </c>
      <c r="AU15" s="92"/>
      <c r="AV15" s="92"/>
      <c r="AW15" s="92"/>
      <c r="AX15" s="92"/>
      <c r="AY15" s="92"/>
      <c r="AZ15" s="92"/>
      <c r="BA15" s="92"/>
      <c r="BB15" s="92"/>
      <c r="BC15" s="92"/>
      <c r="BD15" s="92"/>
      <c r="BE15" s="92"/>
      <c r="BF15" s="92"/>
      <c r="BG15" s="92"/>
      <c r="BH15" s="1"/>
      <c r="BI15" s="1"/>
      <c r="BJ15" s="1"/>
    </row>
    <row r="16" spans="1:62" ht="18.75" customHeight="1">
      <c r="A16" s="170" t="s">
        <v>68</v>
      </c>
      <c r="B16" s="111"/>
      <c r="C16" s="172" t="s">
        <v>69</v>
      </c>
      <c r="D16" s="114"/>
      <c r="E16" s="114"/>
      <c r="F16" s="114"/>
      <c r="G16" s="114"/>
      <c r="H16" s="114"/>
      <c r="I16" s="114"/>
      <c r="J16" s="111"/>
      <c r="K16" s="273" t="s">
        <v>52</v>
      </c>
      <c r="L16" s="110" t="s">
        <v>70</v>
      </c>
      <c r="M16" s="114"/>
      <c r="N16" s="114"/>
      <c r="O16" s="111"/>
      <c r="P16" s="249"/>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37"/>
      <c r="AS16" s="1"/>
      <c r="AT16" s="92"/>
      <c r="AU16" s="92"/>
      <c r="AV16" s="92"/>
      <c r="AW16" s="92"/>
      <c r="AX16" s="92"/>
      <c r="AY16" s="92"/>
      <c r="AZ16" s="92"/>
      <c r="BA16" s="92"/>
      <c r="BB16" s="92"/>
      <c r="BC16" s="92"/>
      <c r="BD16" s="92"/>
      <c r="BE16" s="92"/>
      <c r="BF16" s="92"/>
      <c r="BG16" s="92"/>
      <c r="BH16" s="1"/>
      <c r="BI16" s="1"/>
      <c r="BJ16" s="1"/>
    </row>
    <row r="17" spans="1:62" ht="18.75" customHeight="1">
      <c r="A17" s="158"/>
      <c r="B17" s="145"/>
      <c r="C17" s="144"/>
      <c r="D17" s="92"/>
      <c r="E17" s="92"/>
      <c r="F17" s="92"/>
      <c r="G17" s="92"/>
      <c r="H17" s="92"/>
      <c r="I17" s="92"/>
      <c r="J17" s="145"/>
      <c r="K17" s="215"/>
      <c r="L17" s="138"/>
      <c r="M17" s="92"/>
      <c r="N17" s="92"/>
      <c r="O17" s="145"/>
      <c r="P17" s="144"/>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139"/>
      <c r="AS17" s="1"/>
      <c r="AT17" s="92"/>
      <c r="AU17" s="92"/>
      <c r="AV17" s="92"/>
      <c r="AW17" s="92"/>
      <c r="AX17" s="92"/>
      <c r="AY17" s="92"/>
      <c r="AZ17" s="92"/>
      <c r="BA17" s="92"/>
      <c r="BB17" s="92"/>
      <c r="BC17" s="92"/>
      <c r="BD17" s="92"/>
      <c r="BE17" s="92"/>
      <c r="BF17" s="92"/>
      <c r="BG17" s="92"/>
      <c r="BH17" s="1"/>
      <c r="BI17" s="1"/>
      <c r="BJ17" s="1"/>
    </row>
    <row r="18" spans="1:62" ht="16.5" customHeight="1">
      <c r="A18" s="158"/>
      <c r="B18" s="145"/>
      <c r="C18" s="144"/>
      <c r="D18" s="92"/>
      <c r="E18" s="92"/>
      <c r="F18" s="92"/>
      <c r="G18" s="92"/>
      <c r="H18" s="92"/>
      <c r="I18" s="92"/>
      <c r="J18" s="145"/>
      <c r="K18" s="215"/>
      <c r="L18" s="138"/>
      <c r="M18" s="92"/>
      <c r="N18" s="92"/>
      <c r="O18" s="145"/>
      <c r="P18" s="121"/>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40"/>
      <c r="AS18" s="1"/>
      <c r="AT18" s="36"/>
      <c r="AU18" s="246" t="s">
        <v>71</v>
      </c>
      <c r="AV18" s="92"/>
      <c r="AW18" s="92"/>
      <c r="AX18" s="92"/>
      <c r="AY18" s="92"/>
      <c r="AZ18" s="92"/>
      <c r="BA18" s="92"/>
      <c r="BB18" s="92"/>
      <c r="BC18" s="92"/>
      <c r="BD18" s="1"/>
      <c r="BE18" s="1"/>
      <c r="BF18" s="1"/>
      <c r="BG18" s="1"/>
      <c r="BH18" s="1"/>
      <c r="BI18" s="1"/>
      <c r="BJ18" s="1"/>
    </row>
    <row r="19" spans="1:62" ht="16.5" customHeight="1">
      <c r="A19" s="158"/>
      <c r="B19" s="145"/>
      <c r="C19" s="144"/>
      <c r="D19" s="92"/>
      <c r="E19" s="92"/>
      <c r="F19" s="92"/>
      <c r="G19" s="92"/>
      <c r="H19" s="92"/>
      <c r="I19" s="92"/>
      <c r="J19" s="145"/>
      <c r="K19" s="161"/>
      <c r="L19" s="138"/>
      <c r="M19" s="92"/>
      <c r="N19" s="92"/>
      <c r="O19" s="145"/>
      <c r="P19" s="250" t="s">
        <v>72</v>
      </c>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00"/>
      <c r="AS19" s="1"/>
      <c r="AT19" s="22"/>
      <c r="AU19" s="92"/>
      <c r="AV19" s="92"/>
      <c r="AW19" s="92"/>
      <c r="AX19" s="92"/>
      <c r="AY19" s="92"/>
      <c r="AZ19" s="92"/>
      <c r="BA19" s="92"/>
      <c r="BB19" s="92"/>
      <c r="BC19" s="92"/>
      <c r="BD19" s="22"/>
      <c r="BE19" s="22"/>
      <c r="BF19" s="1"/>
      <c r="BG19" s="1"/>
      <c r="BH19" s="1"/>
      <c r="BI19" s="1"/>
      <c r="BJ19" s="1"/>
    </row>
    <row r="20" spans="1:62" ht="16.5" customHeight="1">
      <c r="A20" s="158"/>
      <c r="B20" s="145"/>
      <c r="C20" s="144"/>
      <c r="D20" s="92"/>
      <c r="E20" s="92"/>
      <c r="F20" s="92"/>
      <c r="G20" s="92"/>
      <c r="H20" s="92"/>
      <c r="I20" s="92"/>
      <c r="J20" s="145"/>
      <c r="K20" s="37" t="s">
        <v>73</v>
      </c>
      <c r="L20" s="112"/>
      <c r="M20" s="115"/>
      <c r="N20" s="115"/>
      <c r="O20" s="113"/>
      <c r="P20" s="121"/>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40"/>
      <c r="AS20" s="1"/>
      <c r="AT20" s="22"/>
      <c r="AU20" s="22"/>
      <c r="AV20" s="22"/>
      <c r="AW20" s="22"/>
      <c r="AX20" s="22"/>
      <c r="AY20" s="22"/>
      <c r="AZ20" s="22"/>
      <c r="BA20" s="22"/>
      <c r="BB20" s="22"/>
      <c r="BC20" s="22"/>
      <c r="BD20" s="22"/>
      <c r="BE20" s="22"/>
      <c r="BF20" s="1"/>
      <c r="BG20" s="1"/>
      <c r="BH20" s="1"/>
      <c r="BI20" s="1"/>
      <c r="BJ20" s="1"/>
    </row>
    <row r="21" spans="1:62" ht="16.5" customHeight="1">
      <c r="A21" s="158"/>
      <c r="B21" s="145"/>
      <c r="C21" s="144"/>
      <c r="D21" s="92"/>
      <c r="E21" s="92"/>
      <c r="F21" s="92"/>
      <c r="G21" s="92"/>
      <c r="H21" s="92"/>
      <c r="I21" s="92"/>
      <c r="J21" s="145"/>
      <c r="K21" s="214"/>
      <c r="L21" s="153" t="s">
        <v>74</v>
      </c>
      <c r="M21" s="97"/>
      <c r="N21" s="97"/>
      <c r="O21" s="98"/>
      <c r="P21" s="263"/>
      <c r="Q21" s="92"/>
      <c r="R21" s="92"/>
      <c r="S21" s="92"/>
      <c r="T21" s="92"/>
      <c r="U21" s="92"/>
      <c r="V21" s="92"/>
      <c r="W21" s="92"/>
      <c r="X21" s="92"/>
      <c r="Y21" s="92"/>
      <c r="Z21" s="92"/>
      <c r="AA21" s="92"/>
      <c r="AB21" s="92"/>
      <c r="AC21" s="38"/>
      <c r="AD21" s="264" t="s">
        <v>75</v>
      </c>
      <c r="AE21" s="127"/>
      <c r="AF21" s="127"/>
      <c r="AG21" s="128"/>
      <c r="AH21" s="265"/>
      <c r="AI21" s="97"/>
      <c r="AJ21" s="97"/>
      <c r="AK21" s="97"/>
      <c r="AL21" s="97"/>
      <c r="AM21" s="97"/>
      <c r="AN21" s="97"/>
      <c r="AO21" s="97"/>
      <c r="AP21" s="97"/>
      <c r="AQ21" s="97"/>
      <c r="AR21" s="100"/>
      <c r="AS21" s="1"/>
      <c r="AT21" s="22"/>
      <c r="AU21" s="22"/>
      <c r="AV21" s="22"/>
      <c r="AW21" s="22"/>
      <c r="AX21" s="22"/>
      <c r="AY21" s="22"/>
      <c r="AZ21" s="22"/>
      <c r="BA21" s="22"/>
      <c r="BB21" s="22"/>
      <c r="BC21" s="22"/>
      <c r="BD21" s="22"/>
      <c r="BE21" s="22"/>
      <c r="BF21" s="1"/>
      <c r="BG21" s="1"/>
      <c r="BH21" s="1"/>
      <c r="BI21" s="1"/>
      <c r="BJ21" s="1"/>
    </row>
    <row r="22" spans="1:62" ht="16.5" customHeight="1">
      <c r="A22" s="158"/>
      <c r="B22" s="145"/>
      <c r="C22" s="144"/>
      <c r="D22" s="92"/>
      <c r="E22" s="92"/>
      <c r="F22" s="92"/>
      <c r="G22" s="92"/>
      <c r="H22" s="92"/>
      <c r="I22" s="92"/>
      <c r="J22" s="145"/>
      <c r="K22" s="161"/>
      <c r="L22" s="138"/>
      <c r="M22" s="92"/>
      <c r="N22" s="92"/>
      <c r="O22" s="145"/>
      <c r="P22" s="144"/>
      <c r="Q22" s="92"/>
      <c r="R22" s="92"/>
      <c r="S22" s="92"/>
      <c r="T22" s="92"/>
      <c r="U22" s="92"/>
      <c r="V22" s="92"/>
      <c r="W22" s="92"/>
      <c r="X22" s="92"/>
      <c r="Y22" s="92"/>
      <c r="Z22" s="92"/>
      <c r="AA22" s="92"/>
      <c r="AB22" s="92"/>
      <c r="AC22" s="32"/>
      <c r="AD22" s="138"/>
      <c r="AE22" s="92"/>
      <c r="AF22" s="92"/>
      <c r="AG22" s="145"/>
      <c r="AH22" s="144"/>
      <c r="AI22" s="92"/>
      <c r="AJ22" s="92"/>
      <c r="AK22" s="92"/>
      <c r="AL22" s="92"/>
      <c r="AM22" s="92"/>
      <c r="AN22" s="92"/>
      <c r="AO22" s="92"/>
      <c r="AP22" s="92"/>
      <c r="AQ22" s="92"/>
      <c r="AR22" s="139"/>
      <c r="AS22" s="1"/>
      <c r="AT22" s="22"/>
      <c r="AU22" s="1"/>
      <c r="AV22" s="1"/>
      <c r="AW22" s="1"/>
      <c r="AX22" s="1"/>
      <c r="AY22" s="1"/>
      <c r="AZ22" s="1"/>
      <c r="BA22" s="1"/>
      <c r="BB22" s="1"/>
      <c r="BC22" s="1"/>
      <c r="BD22" s="1"/>
      <c r="BE22" s="1"/>
      <c r="BF22" s="1"/>
      <c r="BG22" s="1"/>
      <c r="BH22" s="1"/>
      <c r="BI22" s="1"/>
      <c r="BJ22" s="1"/>
    </row>
    <row r="23" spans="1:62" ht="17.25" customHeight="1">
      <c r="A23" s="158"/>
      <c r="B23" s="145"/>
      <c r="C23" s="144"/>
      <c r="D23" s="92"/>
      <c r="E23" s="92"/>
      <c r="F23" s="92"/>
      <c r="G23" s="92"/>
      <c r="H23" s="92"/>
      <c r="I23" s="92"/>
      <c r="J23" s="145"/>
      <c r="K23" s="37" t="s">
        <v>76</v>
      </c>
      <c r="L23" s="112"/>
      <c r="M23" s="115"/>
      <c r="N23" s="115"/>
      <c r="O23" s="113"/>
      <c r="P23" s="144"/>
      <c r="Q23" s="92"/>
      <c r="R23" s="92"/>
      <c r="S23" s="92"/>
      <c r="T23" s="92"/>
      <c r="U23" s="92"/>
      <c r="V23" s="92"/>
      <c r="W23" s="92"/>
      <c r="X23" s="92"/>
      <c r="Y23" s="92"/>
      <c r="Z23" s="92"/>
      <c r="AA23" s="92"/>
      <c r="AB23" s="92"/>
      <c r="AC23" s="37" t="s">
        <v>77</v>
      </c>
      <c r="AD23" s="112"/>
      <c r="AE23" s="115"/>
      <c r="AF23" s="115"/>
      <c r="AG23" s="113"/>
      <c r="AH23" s="121"/>
      <c r="AI23" s="115"/>
      <c r="AJ23" s="115"/>
      <c r="AK23" s="115"/>
      <c r="AL23" s="115"/>
      <c r="AM23" s="115"/>
      <c r="AN23" s="115"/>
      <c r="AO23" s="115"/>
      <c r="AP23" s="115"/>
      <c r="AQ23" s="115"/>
      <c r="AR23" s="140"/>
      <c r="AS23" s="1"/>
      <c r="AT23" s="22"/>
      <c r="AU23" s="1"/>
      <c r="AV23" s="1"/>
      <c r="AW23" s="1"/>
      <c r="AX23" s="1"/>
      <c r="AY23" s="1"/>
      <c r="AZ23" s="1"/>
      <c r="BA23" s="1"/>
      <c r="BB23" s="1"/>
      <c r="BC23" s="1"/>
      <c r="BD23" s="1"/>
      <c r="BE23" s="1"/>
      <c r="BF23" s="1"/>
      <c r="BG23" s="1"/>
      <c r="BH23" s="1"/>
      <c r="BI23" s="1"/>
      <c r="BJ23" s="1"/>
    </row>
    <row r="24" spans="1:62" ht="16.5" customHeight="1">
      <c r="A24" s="158"/>
      <c r="B24" s="145"/>
      <c r="C24" s="144"/>
      <c r="D24" s="92"/>
      <c r="E24" s="92"/>
      <c r="F24" s="92"/>
      <c r="G24" s="92"/>
      <c r="H24" s="92"/>
      <c r="I24" s="92"/>
      <c r="J24" s="145"/>
      <c r="K24" s="214" t="s">
        <v>52</v>
      </c>
      <c r="L24" s="153" t="s">
        <v>78</v>
      </c>
      <c r="M24" s="97"/>
      <c r="N24" s="97"/>
      <c r="O24" s="98"/>
      <c r="P24" s="178"/>
      <c r="Q24" s="97"/>
      <c r="R24" s="97"/>
      <c r="S24" s="97"/>
      <c r="T24" s="97"/>
      <c r="U24" s="97"/>
      <c r="V24" s="97"/>
      <c r="W24" s="97"/>
      <c r="X24" s="97"/>
      <c r="Y24" s="97"/>
      <c r="Z24" s="97"/>
      <c r="AA24" s="97"/>
      <c r="AB24" s="98"/>
      <c r="AC24" s="214" t="s">
        <v>52</v>
      </c>
      <c r="AD24" s="186" t="s">
        <v>79</v>
      </c>
      <c r="AE24" s="97"/>
      <c r="AF24" s="97"/>
      <c r="AG24" s="98"/>
      <c r="AH24" s="203"/>
      <c r="AI24" s="97"/>
      <c r="AJ24" s="97"/>
      <c r="AK24" s="97"/>
      <c r="AL24" s="97"/>
      <c r="AM24" s="97"/>
      <c r="AN24" s="97"/>
      <c r="AO24" s="97"/>
      <c r="AP24" s="97"/>
      <c r="AQ24" s="97"/>
      <c r="AR24" s="100"/>
      <c r="AS24" s="1"/>
      <c r="AT24" s="22"/>
      <c r="AU24" s="1"/>
      <c r="AV24" s="1"/>
      <c r="AW24" s="1"/>
      <c r="AX24" s="1"/>
      <c r="AY24" s="1"/>
      <c r="AZ24" s="1"/>
      <c r="BA24" s="1"/>
      <c r="BB24" s="1"/>
      <c r="BC24" s="1"/>
      <c r="BD24" s="1"/>
      <c r="BE24" s="1"/>
      <c r="BF24" s="1"/>
      <c r="BG24" s="1"/>
      <c r="BH24" s="1"/>
      <c r="BI24" s="1"/>
      <c r="BJ24" s="1"/>
    </row>
    <row r="25" spans="1:62" ht="16.5" customHeight="1">
      <c r="A25" s="158"/>
      <c r="B25" s="145"/>
      <c r="C25" s="144"/>
      <c r="D25" s="92"/>
      <c r="E25" s="92"/>
      <c r="F25" s="92"/>
      <c r="G25" s="92"/>
      <c r="H25" s="92"/>
      <c r="I25" s="92"/>
      <c r="J25" s="145"/>
      <c r="K25" s="161"/>
      <c r="L25" s="123"/>
      <c r="M25" s="124"/>
      <c r="N25" s="124"/>
      <c r="O25" s="125"/>
      <c r="P25" s="144"/>
      <c r="Q25" s="92"/>
      <c r="R25" s="92"/>
      <c r="S25" s="92"/>
      <c r="T25" s="92"/>
      <c r="U25" s="92"/>
      <c r="V25" s="92"/>
      <c r="W25" s="92"/>
      <c r="X25" s="92"/>
      <c r="Y25" s="92"/>
      <c r="Z25" s="92"/>
      <c r="AA25" s="92"/>
      <c r="AB25" s="145"/>
      <c r="AC25" s="161"/>
      <c r="AD25" s="138"/>
      <c r="AE25" s="92"/>
      <c r="AF25" s="92"/>
      <c r="AG25" s="145"/>
      <c r="AH25" s="144"/>
      <c r="AI25" s="92"/>
      <c r="AJ25" s="92"/>
      <c r="AK25" s="92"/>
      <c r="AL25" s="92"/>
      <c r="AM25" s="92"/>
      <c r="AN25" s="92"/>
      <c r="AO25" s="92"/>
      <c r="AP25" s="92"/>
      <c r="AQ25" s="92"/>
      <c r="AR25" s="139"/>
      <c r="AS25" s="1"/>
      <c r="AT25" s="22"/>
      <c r="AU25" s="1"/>
      <c r="AV25" s="1"/>
      <c r="AW25" s="1"/>
      <c r="AX25" s="1"/>
      <c r="AY25" s="1"/>
      <c r="AZ25" s="1"/>
      <c r="BA25" s="1"/>
      <c r="BB25" s="1"/>
      <c r="BC25" s="1"/>
      <c r="BD25" s="1"/>
      <c r="BE25" s="1"/>
      <c r="BF25" s="1"/>
      <c r="BG25" s="1"/>
      <c r="BH25" s="1"/>
      <c r="BI25" s="1"/>
      <c r="BJ25" s="1"/>
    </row>
    <row r="26" spans="1:62" ht="17.25" customHeight="1">
      <c r="A26" s="158"/>
      <c r="B26" s="145"/>
      <c r="C26" s="144"/>
      <c r="D26" s="92"/>
      <c r="E26" s="92"/>
      <c r="F26" s="92"/>
      <c r="G26" s="92"/>
      <c r="H26" s="92"/>
      <c r="I26" s="92"/>
      <c r="J26" s="145"/>
      <c r="K26" s="37" t="s">
        <v>80</v>
      </c>
      <c r="L26" s="188" t="s">
        <v>81</v>
      </c>
      <c r="M26" s="189"/>
      <c r="N26" s="189"/>
      <c r="O26" s="190"/>
      <c r="P26" s="144"/>
      <c r="Q26" s="92"/>
      <c r="R26" s="92"/>
      <c r="S26" s="92"/>
      <c r="T26" s="92"/>
      <c r="U26" s="92"/>
      <c r="V26" s="92"/>
      <c r="W26" s="92"/>
      <c r="X26" s="92"/>
      <c r="Y26" s="92"/>
      <c r="Z26" s="92"/>
      <c r="AA26" s="92"/>
      <c r="AB26" s="145"/>
      <c r="AC26" s="37" t="s">
        <v>82</v>
      </c>
      <c r="AD26" s="112"/>
      <c r="AE26" s="115"/>
      <c r="AF26" s="115"/>
      <c r="AG26" s="113"/>
      <c r="AH26" s="121"/>
      <c r="AI26" s="115"/>
      <c r="AJ26" s="115"/>
      <c r="AK26" s="115"/>
      <c r="AL26" s="115"/>
      <c r="AM26" s="115"/>
      <c r="AN26" s="115"/>
      <c r="AO26" s="115"/>
      <c r="AP26" s="115"/>
      <c r="AQ26" s="115"/>
      <c r="AR26" s="140"/>
      <c r="AS26" s="1"/>
      <c r="AT26" s="22"/>
      <c r="AU26" s="1"/>
      <c r="AV26" s="1"/>
      <c r="AW26" s="1"/>
      <c r="AX26" s="1"/>
      <c r="AY26" s="1"/>
      <c r="AZ26" s="1"/>
      <c r="BA26" s="1"/>
      <c r="BB26" s="1"/>
      <c r="BC26" s="1"/>
      <c r="BD26" s="1"/>
      <c r="BE26" s="1"/>
      <c r="BF26" s="1"/>
      <c r="BG26" s="1"/>
      <c r="BH26" s="1"/>
      <c r="BI26" s="1"/>
      <c r="BJ26" s="1"/>
    </row>
    <row r="27" spans="1:62" ht="16.5" customHeight="1">
      <c r="A27" s="158"/>
      <c r="B27" s="145"/>
      <c r="C27" s="144"/>
      <c r="D27" s="92"/>
      <c r="E27" s="92"/>
      <c r="F27" s="92"/>
      <c r="G27" s="92"/>
      <c r="H27" s="92"/>
      <c r="I27" s="92"/>
      <c r="J27" s="145"/>
      <c r="K27" s="217"/>
      <c r="L27" s="153" t="s">
        <v>83</v>
      </c>
      <c r="M27" s="97"/>
      <c r="N27" s="97"/>
      <c r="O27" s="131"/>
      <c r="P27" s="233" t="s">
        <v>52</v>
      </c>
      <c r="Q27" s="232" t="s">
        <v>84</v>
      </c>
      <c r="R27" s="97"/>
      <c r="S27" s="98"/>
      <c r="T27" s="272"/>
      <c r="U27" s="97"/>
      <c r="V27" s="97"/>
      <c r="W27" s="97"/>
      <c r="X27" s="97"/>
      <c r="Y27" s="97"/>
      <c r="Z27" s="97"/>
      <c r="AA27" s="97"/>
      <c r="AB27" s="97"/>
      <c r="AC27" s="233" t="s">
        <v>52</v>
      </c>
      <c r="AD27" s="232" t="s">
        <v>85</v>
      </c>
      <c r="AE27" s="97"/>
      <c r="AF27" s="97"/>
      <c r="AG27" s="98"/>
      <c r="AH27" s="203"/>
      <c r="AI27" s="97"/>
      <c r="AJ27" s="97"/>
      <c r="AK27" s="97"/>
      <c r="AL27" s="97"/>
      <c r="AM27" s="97"/>
      <c r="AN27" s="97"/>
      <c r="AO27" s="97"/>
      <c r="AP27" s="97"/>
      <c r="AQ27" s="97"/>
      <c r="AR27" s="100"/>
      <c r="AS27" s="1"/>
      <c r="AT27" s="22"/>
      <c r="AU27" s="1"/>
      <c r="AV27" s="1"/>
      <c r="AW27" s="1"/>
      <c r="AX27" s="1"/>
      <c r="AY27" s="1"/>
      <c r="AZ27" s="1"/>
      <c r="BA27" s="1"/>
      <c r="BB27" s="1"/>
      <c r="BC27" s="1"/>
      <c r="BD27" s="1"/>
      <c r="BE27" s="1"/>
      <c r="BF27" s="1"/>
      <c r="BG27" s="1"/>
      <c r="BH27" s="1"/>
      <c r="BI27" s="1"/>
      <c r="BJ27" s="1"/>
    </row>
    <row r="28" spans="1:62" ht="16.5" customHeight="1">
      <c r="A28" s="158"/>
      <c r="B28" s="145"/>
      <c r="C28" s="144"/>
      <c r="D28" s="92"/>
      <c r="E28" s="92"/>
      <c r="F28" s="92"/>
      <c r="G28" s="92"/>
      <c r="H28" s="92"/>
      <c r="I28" s="92"/>
      <c r="J28" s="145"/>
      <c r="K28" s="215"/>
      <c r="L28" s="138"/>
      <c r="M28" s="92"/>
      <c r="N28" s="92"/>
      <c r="O28" s="187"/>
      <c r="P28" s="161"/>
      <c r="Q28" s="138"/>
      <c r="R28" s="92"/>
      <c r="S28" s="145"/>
      <c r="T28" s="144"/>
      <c r="U28" s="92"/>
      <c r="V28" s="92"/>
      <c r="W28" s="92"/>
      <c r="X28" s="92"/>
      <c r="Y28" s="92"/>
      <c r="Z28" s="92"/>
      <c r="AA28" s="92"/>
      <c r="AB28" s="92"/>
      <c r="AC28" s="161"/>
      <c r="AD28" s="138"/>
      <c r="AE28" s="92"/>
      <c r="AF28" s="92"/>
      <c r="AG28" s="145"/>
      <c r="AH28" s="144"/>
      <c r="AI28" s="92"/>
      <c r="AJ28" s="92"/>
      <c r="AK28" s="92"/>
      <c r="AL28" s="92"/>
      <c r="AM28" s="92"/>
      <c r="AN28" s="92"/>
      <c r="AO28" s="92"/>
      <c r="AP28" s="92"/>
      <c r="AQ28" s="92"/>
      <c r="AR28" s="139"/>
      <c r="AS28" s="1"/>
      <c r="AT28" s="22"/>
      <c r="AU28" s="1"/>
      <c r="AV28" s="1"/>
      <c r="AW28" s="1"/>
      <c r="AX28" s="1"/>
      <c r="AY28" s="1"/>
      <c r="AZ28" s="1"/>
      <c r="BA28" s="1"/>
      <c r="BB28" s="1"/>
      <c r="BC28" s="1"/>
      <c r="BD28" s="1"/>
      <c r="BE28" s="1"/>
      <c r="BF28" s="1"/>
      <c r="BG28" s="1"/>
      <c r="BH28" s="1"/>
      <c r="BI28" s="1"/>
      <c r="BJ28" s="1"/>
    </row>
    <row r="29" spans="1:62" ht="16.5" customHeight="1">
      <c r="A29" s="158"/>
      <c r="B29" s="145"/>
      <c r="C29" s="144"/>
      <c r="D29" s="92"/>
      <c r="E29" s="92"/>
      <c r="F29" s="92"/>
      <c r="G29" s="92"/>
      <c r="H29" s="92"/>
      <c r="I29" s="92"/>
      <c r="J29" s="145"/>
      <c r="K29" s="215"/>
      <c r="L29" s="138"/>
      <c r="M29" s="92"/>
      <c r="N29" s="92"/>
      <c r="O29" s="187"/>
      <c r="P29" s="37" t="s">
        <v>86</v>
      </c>
      <c r="Q29" s="112"/>
      <c r="R29" s="115"/>
      <c r="S29" s="113"/>
      <c r="T29" s="121"/>
      <c r="U29" s="115"/>
      <c r="V29" s="115"/>
      <c r="W29" s="115"/>
      <c r="X29" s="115"/>
      <c r="Y29" s="115"/>
      <c r="Z29" s="115"/>
      <c r="AA29" s="115"/>
      <c r="AB29" s="115"/>
      <c r="AC29" s="37" t="s">
        <v>87</v>
      </c>
      <c r="AD29" s="112"/>
      <c r="AE29" s="115"/>
      <c r="AF29" s="115"/>
      <c r="AG29" s="113"/>
      <c r="AH29" s="121"/>
      <c r="AI29" s="115"/>
      <c r="AJ29" s="115"/>
      <c r="AK29" s="115"/>
      <c r="AL29" s="115"/>
      <c r="AM29" s="115"/>
      <c r="AN29" s="115"/>
      <c r="AO29" s="115"/>
      <c r="AP29" s="115"/>
      <c r="AQ29" s="115"/>
      <c r="AR29" s="140"/>
      <c r="AS29" s="1"/>
      <c r="AT29" s="22"/>
      <c r="AU29" s="1"/>
      <c r="AV29" s="1"/>
      <c r="AW29" s="1"/>
      <c r="AX29" s="1"/>
      <c r="AY29" s="1"/>
      <c r="AZ29" s="1"/>
      <c r="BA29" s="1"/>
      <c r="BB29" s="1"/>
      <c r="BC29" s="1"/>
      <c r="BD29" s="1"/>
      <c r="BE29" s="1"/>
      <c r="BF29" s="1"/>
      <c r="BG29" s="1"/>
      <c r="BH29" s="1"/>
      <c r="BI29" s="1"/>
      <c r="BJ29" s="1"/>
    </row>
    <row r="30" spans="1:62" ht="16.5" customHeight="1">
      <c r="A30" s="158"/>
      <c r="B30" s="145"/>
      <c r="C30" s="146"/>
      <c r="D30" s="124"/>
      <c r="E30" s="124"/>
      <c r="F30" s="124"/>
      <c r="G30" s="124"/>
      <c r="H30" s="124"/>
      <c r="I30" s="124"/>
      <c r="J30" s="125"/>
      <c r="K30" s="215"/>
      <c r="L30" s="138"/>
      <c r="M30" s="92"/>
      <c r="N30" s="92"/>
      <c r="O30" s="187"/>
      <c r="P30" s="233" t="s">
        <v>52</v>
      </c>
      <c r="Q30" s="232" t="s">
        <v>88</v>
      </c>
      <c r="R30" s="97"/>
      <c r="S30" s="98"/>
      <c r="T30" s="203"/>
      <c r="U30" s="97"/>
      <c r="V30" s="97"/>
      <c r="W30" s="97"/>
      <c r="X30" s="97"/>
      <c r="Y30" s="97"/>
      <c r="Z30" s="97"/>
      <c r="AA30" s="97"/>
      <c r="AB30" s="97"/>
      <c r="AC30" s="233" t="s">
        <v>52</v>
      </c>
      <c r="AD30" s="232" t="s">
        <v>89</v>
      </c>
      <c r="AE30" s="97"/>
      <c r="AF30" s="97"/>
      <c r="AG30" s="98"/>
      <c r="AH30" s="227"/>
      <c r="AI30" s="97"/>
      <c r="AJ30" s="97"/>
      <c r="AK30" s="97"/>
      <c r="AL30" s="97"/>
      <c r="AM30" s="97"/>
      <c r="AN30" s="97"/>
      <c r="AO30" s="97"/>
      <c r="AP30" s="97"/>
      <c r="AQ30" s="97"/>
      <c r="AR30" s="100"/>
      <c r="AS30" s="1"/>
      <c r="AT30" s="22"/>
      <c r="AU30" s="1"/>
      <c r="AV30" s="1"/>
      <c r="AW30" s="1"/>
      <c r="AX30" s="1"/>
      <c r="AY30" s="1"/>
      <c r="AZ30" s="1"/>
      <c r="BA30" s="1"/>
      <c r="BB30" s="1"/>
      <c r="BC30" s="1"/>
      <c r="BD30" s="1"/>
      <c r="BE30" s="1"/>
      <c r="BF30" s="36"/>
      <c r="BG30" s="36"/>
      <c r="BH30" s="36"/>
      <c r="BI30" s="36"/>
      <c r="BJ30" s="36"/>
    </row>
    <row r="31" spans="1:62" ht="17.25" customHeight="1">
      <c r="A31" s="158"/>
      <c r="B31" s="145"/>
      <c r="C31" s="274" t="s">
        <v>90</v>
      </c>
      <c r="D31" s="127"/>
      <c r="E31" s="127"/>
      <c r="F31" s="127"/>
      <c r="G31" s="127"/>
      <c r="H31" s="127"/>
      <c r="I31" s="127"/>
      <c r="J31" s="128"/>
      <c r="K31" s="215"/>
      <c r="L31" s="138"/>
      <c r="M31" s="92"/>
      <c r="N31" s="92"/>
      <c r="O31" s="187"/>
      <c r="P31" s="161"/>
      <c r="Q31" s="138"/>
      <c r="R31" s="92"/>
      <c r="S31" s="145"/>
      <c r="T31" s="144"/>
      <c r="U31" s="92"/>
      <c r="V31" s="92"/>
      <c r="W31" s="92"/>
      <c r="X31" s="92"/>
      <c r="Y31" s="92"/>
      <c r="Z31" s="92"/>
      <c r="AA31" s="92"/>
      <c r="AB31" s="92"/>
      <c r="AC31" s="161"/>
      <c r="AD31" s="138"/>
      <c r="AE31" s="92"/>
      <c r="AF31" s="92"/>
      <c r="AG31" s="145"/>
      <c r="AH31" s="144"/>
      <c r="AI31" s="92"/>
      <c r="AJ31" s="92"/>
      <c r="AK31" s="92"/>
      <c r="AL31" s="92"/>
      <c r="AM31" s="92"/>
      <c r="AN31" s="92"/>
      <c r="AO31" s="92"/>
      <c r="AP31" s="92"/>
      <c r="AQ31" s="92"/>
      <c r="AR31" s="139"/>
      <c r="AS31" s="1"/>
      <c r="AT31" s="22"/>
      <c r="AU31" s="1"/>
      <c r="AV31" s="1"/>
      <c r="AW31" s="1"/>
      <c r="AX31" s="1"/>
      <c r="AY31" s="1"/>
      <c r="AZ31" s="1"/>
      <c r="BA31" s="1"/>
      <c r="BB31" s="1"/>
      <c r="BC31" s="1"/>
      <c r="BD31" s="1"/>
      <c r="BE31" s="1"/>
      <c r="BF31" s="36"/>
      <c r="BG31" s="36"/>
      <c r="BH31" s="36"/>
      <c r="BI31" s="36"/>
      <c r="BJ31" s="36"/>
    </row>
    <row r="32" spans="1:62" ht="17.25" customHeight="1">
      <c r="A32" s="171"/>
      <c r="B32" s="156"/>
      <c r="C32" s="166"/>
      <c r="D32" s="155"/>
      <c r="E32" s="155"/>
      <c r="F32" s="155"/>
      <c r="G32" s="155"/>
      <c r="H32" s="155"/>
      <c r="I32" s="155"/>
      <c r="J32" s="156"/>
      <c r="K32" s="218"/>
      <c r="L32" s="154"/>
      <c r="M32" s="155"/>
      <c r="N32" s="155"/>
      <c r="O32" s="276"/>
      <c r="P32" s="39" t="s">
        <v>91</v>
      </c>
      <c r="Q32" s="154"/>
      <c r="R32" s="155"/>
      <c r="S32" s="156"/>
      <c r="T32" s="166"/>
      <c r="U32" s="155"/>
      <c r="V32" s="155"/>
      <c r="W32" s="155"/>
      <c r="X32" s="155"/>
      <c r="Y32" s="155"/>
      <c r="Z32" s="155"/>
      <c r="AA32" s="155"/>
      <c r="AB32" s="155"/>
      <c r="AC32" s="39" t="s">
        <v>92</v>
      </c>
      <c r="AD32" s="154"/>
      <c r="AE32" s="155"/>
      <c r="AF32" s="155"/>
      <c r="AG32" s="156"/>
      <c r="AH32" s="166"/>
      <c r="AI32" s="155"/>
      <c r="AJ32" s="155"/>
      <c r="AK32" s="155"/>
      <c r="AL32" s="155"/>
      <c r="AM32" s="155"/>
      <c r="AN32" s="155"/>
      <c r="AO32" s="155"/>
      <c r="AP32" s="155"/>
      <c r="AQ32" s="155"/>
      <c r="AR32" s="228"/>
      <c r="AS32" s="1"/>
      <c r="AT32" s="22"/>
      <c r="AU32" s="1"/>
      <c r="AV32" s="1"/>
      <c r="AW32" s="1"/>
      <c r="AX32" s="1"/>
      <c r="AY32" s="1"/>
      <c r="AZ32" s="1"/>
      <c r="BA32" s="1"/>
      <c r="BB32" s="1"/>
      <c r="BC32" s="1"/>
      <c r="BD32" s="1"/>
      <c r="BE32" s="1"/>
      <c r="BF32" s="36"/>
      <c r="BG32" s="36"/>
      <c r="BH32" s="36"/>
      <c r="BI32" s="36"/>
      <c r="BJ32" s="36"/>
    </row>
    <row r="33" spans="1:62" ht="16.5" customHeight="1">
      <c r="A33" s="170" t="s">
        <v>93</v>
      </c>
      <c r="B33" s="111"/>
      <c r="C33" s="280" t="s">
        <v>94</v>
      </c>
      <c r="D33" s="114"/>
      <c r="E33" s="114"/>
      <c r="F33" s="114"/>
      <c r="G33" s="114"/>
      <c r="H33" s="114"/>
      <c r="I33" s="114"/>
      <c r="J33" s="111"/>
      <c r="K33" s="273" t="s">
        <v>52</v>
      </c>
      <c r="L33" s="110" t="s">
        <v>70</v>
      </c>
      <c r="M33" s="114"/>
      <c r="N33" s="114"/>
      <c r="O33" s="111"/>
      <c r="P33" s="230"/>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37"/>
      <c r="AS33" s="1"/>
      <c r="AT33" s="229" t="s">
        <v>95</v>
      </c>
      <c r="AU33" s="92"/>
      <c r="AV33" s="92"/>
      <c r="AW33" s="92"/>
      <c r="AX33" s="92"/>
      <c r="AY33" s="92"/>
      <c r="AZ33" s="92"/>
      <c r="BA33" s="92"/>
      <c r="BB33" s="92"/>
      <c r="BC33" s="92"/>
      <c r="BD33" s="92"/>
      <c r="BE33" s="92"/>
      <c r="BF33" s="92"/>
      <c r="BG33" s="92"/>
      <c r="BH33" s="36"/>
      <c r="BI33" s="36"/>
      <c r="BJ33" s="36"/>
    </row>
    <row r="34" spans="1:62" ht="16.5" customHeight="1">
      <c r="A34" s="158"/>
      <c r="B34" s="145"/>
      <c r="C34" s="144"/>
      <c r="D34" s="92"/>
      <c r="E34" s="92"/>
      <c r="F34" s="92"/>
      <c r="G34" s="92"/>
      <c r="H34" s="92"/>
      <c r="I34" s="92"/>
      <c r="J34" s="145"/>
      <c r="K34" s="161"/>
      <c r="L34" s="138"/>
      <c r="M34" s="92"/>
      <c r="N34" s="92"/>
      <c r="O34" s="145"/>
      <c r="P34" s="144"/>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139"/>
      <c r="AS34" s="1"/>
      <c r="AT34" s="92"/>
      <c r="AU34" s="92"/>
      <c r="AV34" s="92"/>
      <c r="AW34" s="92"/>
      <c r="AX34" s="92"/>
      <c r="AY34" s="92"/>
      <c r="AZ34" s="92"/>
      <c r="BA34" s="92"/>
      <c r="BB34" s="92"/>
      <c r="BC34" s="92"/>
      <c r="BD34" s="92"/>
      <c r="BE34" s="92"/>
      <c r="BF34" s="92"/>
      <c r="BG34" s="92"/>
      <c r="BH34" s="36"/>
      <c r="BI34" s="36"/>
      <c r="BJ34" s="36"/>
    </row>
    <row r="35" spans="1:62" ht="17.25" customHeight="1">
      <c r="A35" s="158"/>
      <c r="B35" s="145"/>
      <c r="C35" s="144"/>
      <c r="D35" s="92"/>
      <c r="E35" s="92"/>
      <c r="F35" s="92"/>
      <c r="G35" s="92"/>
      <c r="H35" s="92"/>
      <c r="I35" s="92"/>
      <c r="J35" s="145"/>
      <c r="K35" s="37" t="s">
        <v>96</v>
      </c>
      <c r="L35" s="112"/>
      <c r="M35" s="115"/>
      <c r="N35" s="115"/>
      <c r="O35" s="113"/>
      <c r="P35" s="121"/>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40"/>
      <c r="AS35" s="1"/>
      <c r="AT35" s="92"/>
      <c r="AU35" s="92"/>
      <c r="AV35" s="92"/>
      <c r="AW35" s="92"/>
      <c r="AX35" s="92"/>
      <c r="AY35" s="92"/>
      <c r="AZ35" s="92"/>
      <c r="BA35" s="92"/>
      <c r="BB35" s="92"/>
      <c r="BC35" s="92"/>
      <c r="BD35" s="92"/>
      <c r="BE35" s="92"/>
      <c r="BF35" s="92"/>
      <c r="BG35" s="92"/>
      <c r="BH35" s="36"/>
      <c r="BI35" s="36"/>
      <c r="BJ35" s="36"/>
    </row>
    <row r="36" spans="1:62" ht="16.5" customHeight="1">
      <c r="A36" s="158"/>
      <c r="B36" s="145"/>
      <c r="C36" s="144"/>
      <c r="D36" s="92"/>
      <c r="E36" s="92"/>
      <c r="F36" s="92"/>
      <c r="G36" s="92"/>
      <c r="H36" s="92"/>
      <c r="I36" s="92"/>
      <c r="J36" s="145"/>
      <c r="K36" s="214"/>
      <c r="L36" s="153" t="s">
        <v>74</v>
      </c>
      <c r="M36" s="97"/>
      <c r="N36" s="97"/>
      <c r="O36" s="98"/>
      <c r="P36" s="178"/>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00"/>
      <c r="AS36" s="1"/>
      <c r="AT36" s="92"/>
      <c r="AU36" s="92"/>
      <c r="AV36" s="92"/>
      <c r="AW36" s="92"/>
      <c r="AX36" s="92"/>
      <c r="AY36" s="92"/>
      <c r="AZ36" s="92"/>
      <c r="BA36" s="92"/>
      <c r="BB36" s="92"/>
      <c r="BC36" s="92"/>
      <c r="BD36" s="92"/>
      <c r="BE36" s="92"/>
      <c r="BF36" s="92"/>
      <c r="BG36" s="92"/>
      <c r="BH36" s="36"/>
      <c r="BI36" s="36"/>
      <c r="BJ36" s="36"/>
    </row>
    <row r="37" spans="1:62" ht="15.75" customHeight="1">
      <c r="A37" s="158"/>
      <c r="B37" s="145"/>
      <c r="C37" s="144"/>
      <c r="D37" s="92"/>
      <c r="E37" s="92"/>
      <c r="F37" s="92"/>
      <c r="G37" s="92"/>
      <c r="H37" s="92"/>
      <c r="I37" s="92"/>
      <c r="J37" s="145"/>
      <c r="K37" s="161"/>
      <c r="L37" s="138"/>
      <c r="M37" s="92"/>
      <c r="N37" s="92"/>
      <c r="O37" s="145"/>
      <c r="P37" s="144"/>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139"/>
      <c r="AS37" s="1"/>
      <c r="AT37" s="231" t="s">
        <v>97</v>
      </c>
      <c r="AU37" s="92"/>
      <c r="AV37" s="92"/>
      <c r="AW37" s="92"/>
      <c r="AX37" s="92"/>
      <c r="AY37" s="92"/>
      <c r="AZ37" s="92"/>
      <c r="BA37" s="92"/>
      <c r="BB37" s="92"/>
      <c r="BC37" s="92"/>
      <c r="BD37" s="92"/>
      <c r="BE37" s="92"/>
      <c r="BF37" s="92"/>
      <c r="BG37" s="92"/>
      <c r="BH37" s="36"/>
      <c r="BI37" s="36"/>
      <c r="BJ37" s="36"/>
    </row>
    <row r="38" spans="1:62" ht="17.25" customHeight="1">
      <c r="A38" s="158"/>
      <c r="B38" s="145"/>
      <c r="C38" s="144"/>
      <c r="D38" s="92"/>
      <c r="E38" s="92"/>
      <c r="F38" s="92"/>
      <c r="G38" s="92"/>
      <c r="H38" s="92"/>
      <c r="I38" s="92"/>
      <c r="J38" s="145"/>
      <c r="K38" s="37" t="s">
        <v>98</v>
      </c>
      <c r="L38" s="112"/>
      <c r="M38" s="115"/>
      <c r="N38" s="115"/>
      <c r="O38" s="113"/>
      <c r="P38" s="121"/>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40"/>
      <c r="AS38" s="1"/>
      <c r="AT38" s="92"/>
      <c r="AU38" s="92"/>
      <c r="AV38" s="92"/>
      <c r="AW38" s="92"/>
      <c r="AX38" s="92"/>
      <c r="AY38" s="92"/>
      <c r="AZ38" s="92"/>
      <c r="BA38" s="92"/>
      <c r="BB38" s="92"/>
      <c r="BC38" s="92"/>
      <c r="BD38" s="92"/>
      <c r="BE38" s="92"/>
      <c r="BF38" s="92"/>
      <c r="BG38" s="92"/>
      <c r="BH38" s="36"/>
      <c r="BI38" s="36"/>
      <c r="BJ38" s="36"/>
    </row>
    <row r="39" spans="1:62" ht="16.5" customHeight="1">
      <c r="A39" s="158"/>
      <c r="B39" s="145"/>
      <c r="C39" s="144"/>
      <c r="D39" s="92"/>
      <c r="E39" s="92"/>
      <c r="F39" s="92"/>
      <c r="G39" s="92"/>
      <c r="H39" s="92"/>
      <c r="I39" s="92"/>
      <c r="J39" s="145"/>
      <c r="K39" s="214" t="s">
        <v>52</v>
      </c>
      <c r="L39" s="153" t="s">
        <v>78</v>
      </c>
      <c r="M39" s="97"/>
      <c r="N39" s="97"/>
      <c r="O39" s="98"/>
      <c r="P39" s="178"/>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00"/>
      <c r="AS39" s="1"/>
      <c r="AT39" s="40"/>
      <c r="AU39" s="40"/>
      <c r="AV39" s="40"/>
      <c r="AW39" s="40"/>
      <c r="AX39" s="40"/>
      <c r="AY39" s="40"/>
      <c r="AZ39" s="40"/>
      <c r="BA39" s="40"/>
      <c r="BB39" s="40"/>
      <c r="BC39" s="40"/>
      <c r="BD39" s="40"/>
      <c r="BE39" s="40"/>
      <c r="BF39" s="40"/>
      <c r="BG39" s="40"/>
      <c r="BH39" s="36"/>
      <c r="BI39" s="36"/>
      <c r="BJ39" s="36"/>
    </row>
    <row r="40" spans="1:62" ht="16.5" customHeight="1">
      <c r="A40" s="158"/>
      <c r="B40" s="145"/>
      <c r="C40" s="146"/>
      <c r="D40" s="124"/>
      <c r="E40" s="124"/>
      <c r="F40" s="124"/>
      <c r="G40" s="124"/>
      <c r="H40" s="124"/>
      <c r="I40" s="124"/>
      <c r="J40" s="125"/>
      <c r="K40" s="161"/>
      <c r="L40" s="123"/>
      <c r="M40" s="124"/>
      <c r="N40" s="124"/>
      <c r="O40" s="125"/>
      <c r="P40" s="144"/>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139"/>
      <c r="AS40" s="1"/>
      <c r="AT40" s="40"/>
      <c r="AU40" s="40"/>
      <c r="AV40" s="40"/>
      <c r="AW40" s="40"/>
      <c r="AX40" s="40"/>
      <c r="AY40" s="40"/>
      <c r="AZ40" s="40"/>
      <c r="BA40" s="40"/>
      <c r="BB40" s="40"/>
      <c r="BC40" s="40"/>
      <c r="BD40" s="40"/>
      <c r="BE40" s="40"/>
      <c r="BF40" s="40"/>
      <c r="BG40" s="40"/>
      <c r="BH40" s="36"/>
      <c r="BI40" s="36"/>
      <c r="BJ40" s="36"/>
    </row>
    <row r="41" spans="1:62" ht="17.25" customHeight="1">
      <c r="A41" s="158"/>
      <c r="B41" s="145"/>
      <c r="C41" s="275" t="s">
        <v>99</v>
      </c>
      <c r="D41" s="127"/>
      <c r="E41" s="127"/>
      <c r="F41" s="127"/>
      <c r="G41" s="127"/>
      <c r="H41" s="127"/>
      <c r="I41" s="127"/>
      <c r="J41" s="128"/>
      <c r="K41" s="37" t="s">
        <v>100</v>
      </c>
      <c r="L41" s="188" t="s">
        <v>81</v>
      </c>
      <c r="M41" s="189"/>
      <c r="N41" s="189"/>
      <c r="O41" s="190"/>
      <c r="P41" s="121"/>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40"/>
      <c r="AS41" s="1"/>
      <c r="AT41" s="40"/>
      <c r="AU41" s="40"/>
      <c r="AV41" s="40"/>
      <c r="AW41" s="40"/>
      <c r="AX41" s="40"/>
      <c r="AY41" s="40"/>
      <c r="AZ41" s="40"/>
      <c r="BA41" s="40"/>
      <c r="BB41" s="40"/>
      <c r="BC41" s="40"/>
      <c r="BD41" s="40"/>
      <c r="BE41" s="40"/>
      <c r="BF41" s="40"/>
      <c r="BG41" s="40"/>
      <c r="BH41" s="36"/>
      <c r="BI41" s="36"/>
      <c r="BJ41" s="36"/>
    </row>
    <row r="42" spans="1:62" ht="16.5" customHeight="1">
      <c r="A42" s="158"/>
      <c r="B42" s="145"/>
      <c r="C42" s="144"/>
      <c r="D42" s="92"/>
      <c r="E42" s="92"/>
      <c r="F42" s="92"/>
      <c r="G42" s="92"/>
      <c r="H42" s="92"/>
      <c r="I42" s="92"/>
      <c r="J42" s="145"/>
      <c r="K42" s="214" t="s">
        <v>52</v>
      </c>
      <c r="L42" s="186" t="s">
        <v>84</v>
      </c>
      <c r="M42" s="97"/>
      <c r="N42" s="97"/>
      <c r="O42" s="98"/>
      <c r="P42" s="272"/>
      <c r="Q42" s="97"/>
      <c r="R42" s="97"/>
      <c r="S42" s="97"/>
      <c r="T42" s="97"/>
      <c r="U42" s="97"/>
      <c r="V42" s="97"/>
      <c r="W42" s="97"/>
      <c r="X42" s="97"/>
      <c r="Y42" s="97"/>
      <c r="Z42" s="97"/>
      <c r="AA42" s="97"/>
      <c r="AB42" s="98"/>
      <c r="AC42" s="214" t="s">
        <v>52</v>
      </c>
      <c r="AD42" s="186" t="s">
        <v>79</v>
      </c>
      <c r="AE42" s="97"/>
      <c r="AF42" s="97"/>
      <c r="AG42" s="98"/>
      <c r="AH42" s="203"/>
      <c r="AI42" s="97"/>
      <c r="AJ42" s="97"/>
      <c r="AK42" s="97"/>
      <c r="AL42" s="97"/>
      <c r="AM42" s="97"/>
      <c r="AN42" s="97"/>
      <c r="AO42" s="97"/>
      <c r="AP42" s="97"/>
      <c r="AQ42" s="97"/>
      <c r="AR42" s="100"/>
      <c r="AS42" s="1"/>
      <c r="AT42" s="22"/>
      <c r="AU42" s="1"/>
      <c r="AV42" s="1"/>
      <c r="AW42" s="1"/>
      <c r="AX42" s="1"/>
      <c r="AY42" s="1"/>
      <c r="AZ42" s="1"/>
      <c r="BA42" s="1"/>
      <c r="BB42" s="1"/>
      <c r="BC42" s="1"/>
      <c r="BD42" s="1"/>
      <c r="BE42" s="1"/>
      <c r="BF42" s="1"/>
      <c r="BG42" s="1"/>
      <c r="BH42" s="36"/>
      <c r="BI42" s="36"/>
      <c r="BJ42" s="36"/>
    </row>
    <row r="43" spans="1:62" ht="16.5" customHeight="1">
      <c r="A43" s="158"/>
      <c r="B43" s="145"/>
      <c r="C43" s="146"/>
      <c r="D43" s="124"/>
      <c r="E43" s="124"/>
      <c r="F43" s="124"/>
      <c r="G43" s="124"/>
      <c r="H43" s="124"/>
      <c r="I43" s="124"/>
      <c r="J43" s="125"/>
      <c r="K43" s="161"/>
      <c r="L43" s="138"/>
      <c r="M43" s="92"/>
      <c r="N43" s="92"/>
      <c r="O43" s="145"/>
      <c r="P43" s="144"/>
      <c r="Q43" s="92"/>
      <c r="R43" s="92"/>
      <c r="S43" s="92"/>
      <c r="T43" s="92"/>
      <c r="U43" s="92"/>
      <c r="V43" s="92"/>
      <c r="W43" s="92"/>
      <c r="X43" s="92"/>
      <c r="Y43" s="92"/>
      <c r="Z43" s="92"/>
      <c r="AA43" s="92"/>
      <c r="AB43" s="145"/>
      <c r="AC43" s="161"/>
      <c r="AD43" s="138"/>
      <c r="AE43" s="92"/>
      <c r="AF43" s="92"/>
      <c r="AG43" s="145"/>
      <c r="AH43" s="144"/>
      <c r="AI43" s="92"/>
      <c r="AJ43" s="92"/>
      <c r="AK43" s="92"/>
      <c r="AL43" s="92"/>
      <c r="AM43" s="92"/>
      <c r="AN43" s="92"/>
      <c r="AO43" s="92"/>
      <c r="AP43" s="92"/>
      <c r="AQ43" s="92"/>
      <c r="AR43" s="139"/>
      <c r="AS43" s="1"/>
      <c r="AT43" s="40"/>
      <c r="AU43" s="40"/>
      <c r="AV43" s="40"/>
      <c r="AW43" s="40"/>
      <c r="AX43" s="40"/>
      <c r="AY43" s="40"/>
      <c r="AZ43" s="40"/>
      <c r="BA43" s="40"/>
      <c r="BB43" s="40"/>
      <c r="BC43" s="40"/>
      <c r="BD43" s="40"/>
      <c r="BE43" s="40"/>
      <c r="BF43" s="40"/>
      <c r="BG43" s="40"/>
      <c r="BH43" s="36"/>
      <c r="BI43" s="36"/>
      <c r="BJ43" s="36"/>
    </row>
    <row r="44" spans="1:62" ht="17.25" customHeight="1">
      <c r="A44" s="158"/>
      <c r="B44" s="145"/>
      <c r="C44" s="212" t="s">
        <v>101</v>
      </c>
      <c r="D44" s="127"/>
      <c r="E44" s="127"/>
      <c r="F44" s="127"/>
      <c r="G44" s="127"/>
      <c r="H44" s="127"/>
      <c r="I44" s="127"/>
      <c r="J44" s="128"/>
      <c r="K44" s="37" t="s">
        <v>102</v>
      </c>
      <c r="L44" s="112"/>
      <c r="M44" s="115"/>
      <c r="N44" s="115"/>
      <c r="O44" s="113"/>
      <c r="P44" s="121"/>
      <c r="Q44" s="115"/>
      <c r="R44" s="115"/>
      <c r="S44" s="115"/>
      <c r="T44" s="115"/>
      <c r="U44" s="115"/>
      <c r="V44" s="115"/>
      <c r="W44" s="115"/>
      <c r="X44" s="115"/>
      <c r="Y44" s="115"/>
      <c r="Z44" s="115"/>
      <c r="AA44" s="115"/>
      <c r="AB44" s="113"/>
      <c r="AC44" s="37" t="s">
        <v>103</v>
      </c>
      <c r="AD44" s="112"/>
      <c r="AE44" s="115"/>
      <c r="AF44" s="115"/>
      <c r="AG44" s="113"/>
      <c r="AH44" s="121"/>
      <c r="AI44" s="115"/>
      <c r="AJ44" s="115"/>
      <c r="AK44" s="115"/>
      <c r="AL44" s="115"/>
      <c r="AM44" s="115"/>
      <c r="AN44" s="115"/>
      <c r="AO44" s="115"/>
      <c r="AP44" s="115"/>
      <c r="AQ44" s="115"/>
      <c r="AR44" s="140"/>
      <c r="AS44" s="1"/>
      <c r="AT44" s="40"/>
      <c r="AU44" s="40"/>
      <c r="AV44" s="40"/>
      <c r="AW44" s="40"/>
      <c r="AX44" s="40"/>
      <c r="AY44" s="40"/>
      <c r="AZ44" s="40"/>
      <c r="BA44" s="40"/>
      <c r="BB44" s="40"/>
      <c r="BC44" s="40"/>
      <c r="BD44" s="40"/>
      <c r="BE44" s="40"/>
      <c r="BF44" s="40"/>
      <c r="BG44" s="40"/>
      <c r="BH44" s="36"/>
      <c r="BI44" s="36"/>
      <c r="BJ44" s="36"/>
    </row>
    <row r="45" spans="1:62" ht="16.5" customHeight="1">
      <c r="A45" s="158"/>
      <c r="B45" s="145"/>
      <c r="C45" s="144"/>
      <c r="D45" s="92"/>
      <c r="E45" s="92"/>
      <c r="F45" s="92"/>
      <c r="G45" s="92"/>
      <c r="H45" s="92"/>
      <c r="I45" s="92"/>
      <c r="J45" s="145"/>
      <c r="K45" s="214" t="s">
        <v>52</v>
      </c>
      <c r="L45" s="153" t="s">
        <v>61</v>
      </c>
      <c r="M45" s="97"/>
      <c r="N45" s="97"/>
      <c r="O45" s="98"/>
      <c r="P45" s="199"/>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100"/>
      <c r="AS45" s="1"/>
      <c r="AT45" s="22"/>
      <c r="AU45" s="1"/>
      <c r="AV45" s="1"/>
      <c r="AW45" s="1"/>
      <c r="AX45" s="1"/>
      <c r="AY45" s="1"/>
      <c r="AZ45" s="1"/>
      <c r="BA45" s="1"/>
      <c r="BB45" s="1"/>
      <c r="BC45" s="1"/>
      <c r="BD45" s="1"/>
      <c r="BE45" s="1"/>
      <c r="BF45" s="1"/>
      <c r="BG45" s="1"/>
      <c r="BH45" s="36"/>
      <c r="BI45" s="36"/>
      <c r="BJ45" s="36"/>
    </row>
    <row r="46" spans="1:62" ht="16.5" customHeight="1">
      <c r="A46" s="158"/>
      <c r="B46" s="145"/>
      <c r="C46" s="146"/>
      <c r="D46" s="124"/>
      <c r="E46" s="124"/>
      <c r="F46" s="124"/>
      <c r="G46" s="124"/>
      <c r="H46" s="124"/>
      <c r="I46" s="124"/>
      <c r="J46" s="125"/>
      <c r="K46" s="215"/>
      <c r="L46" s="138"/>
      <c r="M46" s="92"/>
      <c r="N46" s="92"/>
      <c r="O46" s="145"/>
      <c r="P46" s="144"/>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139"/>
      <c r="AS46" s="1"/>
      <c r="AT46" s="22"/>
      <c r="AU46" s="1"/>
      <c r="AV46" s="1"/>
      <c r="AW46" s="1"/>
      <c r="AX46" s="1"/>
      <c r="AY46" s="1"/>
      <c r="AZ46" s="1"/>
      <c r="BA46" s="1"/>
      <c r="BB46" s="1"/>
      <c r="BC46" s="1"/>
      <c r="BD46" s="1"/>
      <c r="BE46" s="1"/>
      <c r="BF46" s="1"/>
      <c r="BG46" s="1"/>
      <c r="BH46" s="36"/>
      <c r="BI46" s="36"/>
      <c r="BJ46" s="36"/>
    </row>
    <row r="47" spans="1:62" ht="16.5" customHeight="1">
      <c r="A47" s="158"/>
      <c r="B47" s="145"/>
      <c r="C47" s="200" t="s">
        <v>104</v>
      </c>
      <c r="D47" s="94"/>
      <c r="E47" s="94"/>
      <c r="F47" s="94"/>
      <c r="G47" s="94"/>
      <c r="H47" s="94"/>
      <c r="I47" s="94"/>
      <c r="J47" s="201"/>
      <c r="K47" s="161"/>
      <c r="L47" s="123"/>
      <c r="M47" s="124"/>
      <c r="N47" s="124"/>
      <c r="O47" s="125"/>
      <c r="P47" s="179"/>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1"/>
      <c r="AS47" s="1"/>
      <c r="AT47" s="22"/>
      <c r="AU47" s="1"/>
      <c r="AV47" s="1"/>
      <c r="AW47" s="1"/>
      <c r="AX47" s="1"/>
      <c r="AY47" s="1"/>
      <c r="AZ47" s="1"/>
      <c r="BA47" s="1"/>
      <c r="BB47" s="1"/>
      <c r="BC47" s="1"/>
      <c r="BD47" s="1"/>
      <c r="BE47" s="1"/>
      <c r="BF47" s="1"/>
      <c r="BG47" s="1"/>
      <c r="BH47" s="36"/>
      <c r="BI47" s="36"/>
      <c r="BJ47" s="36"/>
    </row>
    <row r="48" spans="1:62" ht="16.5" customHeight="1">
      <c r="A48" s="158"/>
      <c r="B48" s="145"/>
      <c r="C48" s="277" t="s">
        <v>105</v>
      </c>
      <c r="D48" s="94"/>
      <c r="E48" s="94"/>
      <c r="F48" s="94"/>
      <c r="G48" s="94"/>
      <c r="H48" s="94"/>
      <c r="I48" s="94"/>
      <c r="J48" s="201"/>
      <c r="K48" s="37" t="s">
        <v>106</v>
      </c>
      <c r="L48" s="281" t="s">
        <v>107</v>
      </c>
      <c r="M48" s="189"/>
      <c r="N48" s="189"/>
      <c r="O48" s="190"/>
      <c r="P48" s="202" t="s">
        <v>108</v>
      </c>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4"/>
      <c r="AS48" s="1"/>
      <c r="AT48" s="36"/>
      <c r="AU48" s="41"/>
      <c r="AV48" s="41"/>
      <c r="AW48" s="41"/>
      <c r="AX48" s="41"/>
      <c r="AY48" s="41"/>
      <c r="AZ48" s="41"/>
      <c r="BA48" s="41"/>
      <c r="BB48" s="41"/>
      <c r="BC48" s="41"/>
      <c r="BD48" s="41"/>
      <c r="BE48" s="41"/>
      <c r="BF48" s="41"/>
      <c r="BG48" s="41"/>
      <c r="BH48" s="36"/>
      <c r="BI48" s="36"/>
      <c r="BJ48" s="36"/>
    </row>
    <row r="49" spans="1:62" ht="16.5" customHeight="1">
      <c r="A49" s="158"/>
      <c r="B49" s="145"/>
      <c r="C49" s="200" t="s">
        <v>109</v>
      </c>
      <c r="D49" s="94"/>
      <c r="E49" s="94"/>
      <c r="F49" s="94"/>
      <c r="G49" s="94"/>
      <c r="H49" s="94"/>
      <c r="I49" s="94"/>
      <c r="J49" s="201"/>
      <c r="K49" s="42"/>
      <c r="L49" s="153" t="s">
        <v>110</v>
      </c>
      <c r="M49" s="97"/>
      <c r="N49" s="97"/>
      <c r="O49" s="98"/>
      <c r="P49" s="203"/>
      <c r="Q49" s="97"/>
      <c r="R49" s="97"/>
      <c r="S49" s="97"/>
      <c r="T49" s="97"/>
      <c r="U49" s="97"/>
      <c r="V49" s="97"/>
      <c r="W49" s="97"/>
      <c r="X49" s="97"/>
      <c r="Y49" s="97"/>
      <c r="Z49" s="97"/>
      <c r="AA49" s="97"/>
      <c r="AB49" s="98"/>
      <c r="AC49" s="233"/>
      <c r="AD49" s="186" t="s">
        <v>111</v>
      </c>
      <c r="AE49" s="97"/>
      <c r="AF49" s="97"/>
      <c r="AG49" s="98"/>
      <c r="AH49" s="204"/>
      <c r="AI49" s="97"/>
      <c r="AJ49" s="97"/>
      <c r="AK49" s="97"/>
      <c r="AL49" s="97"/>
      <c r="AM49" s="97"/>
      <c r="AN49" s="97"/>
      <c r="AO49" s="97"/>
      <c r="AP49" s="97"/>
      <c r="AQ49" s="97"/>
      <c r="AR49" s="100"/>
      <c r="AS49" s="1"/>
      <c r="AT49" s="41"/>
      <c r="AU49" s="41"/>
      <c r="AV49" s="41"/>
      <c r="AW49" s="41"/>
      <c r="AX49" s="41"/>
      <c r="AY49" s="41"/>
      <c r="AZ49" s="41"/>
      <c r="BA49" s="41"/>
      <c r="BB49" s="41"/>
      <c r="BC49" s="41"/>
      <c r="BD49" s="41"/>
      <c r="BE49" s="41"/>
      <c r="BF49" s="41"/>
      <c r="BG49" s="41"/>
      <c r="BH49" s="36"/>
      <c r="BI49" s="36"/>
      <c r="BJ49" s="36"/>
    </row>
    <row r="50" spans="1:62" ht="16.5" customHeight="1">
      <c r="A50" s="158"/>
      <c r="B50" s="145"/>
      <c r="C50" s="278" t="s">
        <v>112</v>
      </c>
      <c r="D50" s="127"/>
      <c r="E50" s="127"/>
      <c r="F50" s="127"/>
      <c r="G50" s="127"/>
      <c r="H50" s="127"/>
      <c r="I50" s="127"/>
      <c r="J50" s="128"/>
      <c r="K50" s="43"/>
      <c r="L50" s="138"/>
      <c r="M50" s="92"/>
      <c r="N50" s="92"/>
      <c r="O50" s="145"/>
      <c r="P50" s="144"/>
      <c r="Q50" s="92"/>
      <c r="R50" s="92"/>
      <c r="S50" s="92"/>
      <c r="T50" s="92"/>
      <c r="U50" s="92"/>
      <c r="V50" s="92"/>
      <c r="W50" s="92"/>
      <c r="X50" s="92"/>
      <c r="Y50" s="92"/>
      <c r="Z50" s="92"/>
      <c r="AA50" s="92"/>
      <c r="AB50" s="145"/>
      <c r="AC50" s="215"/>
      <c r="AD50" s="138"/>
      <c r="AE50" s="92"/>
      <c r="AF50" s="92"/>
      <c r="AG50" s="145"/>
      <c r="AH50" s="144"/>
      <c r="AI50" s="92"/>
      <c r="AJ50" s="92"/>
      <c r="AK50" s="92"/>
      <c r="AL50" s="92"/>
      <c r="AM50" s="92"/>
      <c r="AN50" s="92"/>
      <c r="AO50" s="92"/>
      <c r="AP50" s="92"/>
      <c r="AQ50" s="92"/>
      <c r="AR50" s="139"/>
      <c r="AS50" s="1"/>
      <c r="AT50" s="41"/>
      <c r="AU50" s="41"/>
      <c r="AV50" s="41"/>
      <c r="AW50" s="41"/>
      <c r="AX50" s="41"/>
      <c r="AY50" s="41"/>
      <c r="AZ50" s="41"/>
      <c r="BA50" s="41"/>
      <c r="BB50" s="41"/>
      <c r="BC50" s="41"/>
      <c r="BD50" s="41"/>
      <c r="BE50" s="41"/>
      <c r="BF50" s="41"/>
      <c r="BG50" s="41"/>
      <c r="BH50" s="36"/>
      <c r="BI50" s="36"/>
      <c r="BJ50" s="36"/>
    </row>
    <row r="51" spans="1:62" ht="16.5" customHeight="1">
      <c r="A51" s="158"/>
      <c r="B51" s="145"/>
      <c r="C51" s="144"/>
      <c r="D51" s="92"/>
      <c r="E51" s="92"/>
      <c r="F51" s="92"/>
      <c r="G51" s="92"/>
      <c r="H51" s="92"/>
      <c r="I51" s="92"/>
      <c r="J51" s="145"/>
      <c r="K51" s="43"/>
      <c r="L51" s="138"/>
      <c r="M51" s="92"/>
      <c r="N51" s="92"/>
      <c r="O51" s="145"/>
      <c r="P51" s="179"/>
      <c r="Q51" s="180"/>
      <c r="R51" s="180"/>
      <c r="S51" s="180"/>
      <c r="T51" s="180"/>
      <c r="U51" s="180"/>
      <c r="V51" s="180"/>
      <c r="W51" s="180"/>
      <c r="X51" s="180"/>
      <c r="Y51" s="180"/>
      <c r="Z51" s="180"/>
      <c r="AA51" s="180"/>
      <c r="AB51" s="185"/>
      <c r="AC51" s="161"/>
      <c r="AD51" s="138"/>
      <c r="AE51" s="92"/>
      <c r="AF51" s="92"/>
      <c r="AG51" s="145"/>
      <c r="AH51" s="179"/>
      <c r="AI51" s="180"/>
      <c r="AJ51" s="180"/>
      <c r="AK51" s="180"/>
      <c r="AL51" s="180"/>
      <c r="AM51" s="180"/>
      <c r="AN51" s="180"/>
      <c r="AO51" s="180"/>
      <c r="AP51" s="180"/>
      <c r="AQ51" s="180"/>
      <c r="AR51" s="181"/>
      <c r="AS51" s="1"/>
      <c r="AT51" s="41"/>
      <c r="AU51" s="41"/>
      <c r="AV51" s="41"/>
      <c r="AW51" s="41"/>
      <c r="AX51" s="41"/>
      <c r="AY51" s="41"/>
      <c r="AZ51" s="41"/>
      <c r="BA51" s="41"/>
      <c r="BB51" s="41"/>
      <c r="BC51" s="41"/>
      <c r="BD51" s="41"/>
      <c r="BE51" s="41"/>
      <c r="BF51" s="41"/>
      <c r="BG51" s="41"/>
      <c r="BH51" s="36"/>
      <c r="BI51" s="36"/>
      <c r="BJ51" s="36"/>
    </row>
    <row r="52" spans="1:62" ht="16.5" customHeight="1">
      <c r="A52" s="171"/>
      <c r="B52" s="156"/>
      <c r="C52" s="146"/>
      <c r="D52" s="124"/>
      <c r="E52" s="124"/>
      <c r="F52" s="124"/>
      <c r="G52" s="124"/>
      <c r="H52" s="124"/>
      <c r="I52" s="124"/>
      <c r="J52" s="125"/>
      <c r="K52" s="39" t="s">
        <v>113</v>
      </c>
      <c r="L52" s="154"/>
      <c r="M52" s="155"/>
      <c r="N52" s="155"/>
      <c r="O52" s="156"/>
      <c r="P52" s="205" t="s">
        <v>114</v>
      </c>
      <c r="Q52" s="206"/>
      <c r="R52" s="206"/>
      <c r="S52" s="206"/>
      <c r="T52" s="206"/>
      <c r="U52" s="206"/>
      <c r="V52" s="206"/>
      <c r="W52" s="206"/>
      <c r="X52" s="206"/>
      <c r="Y52" s="206"/>
      <c r="Z52" s="206"/>
      <c r="AA52" s="206"/>
      <c r="AB52" s="279"/>
      <c r="AC52" s="39" t="s">
        <v>115</v>
      </c>
      <c r="AD52" s="154"/>
      <c r="AE52" s="155"/>
      <c r="AF52" s="155"/>
      <c r="AG52" s="156"/>
      <c r="AH52" s="205" t="s">
        <v>116</v>
      </c>
      <c r="AI52" s="206"/>
      <c r="AJ52" s="206"/>
      <c r="AK52" s="206"/>
      <c r="AL52" s="206"/>
      <c r="AM52" s="206"/>
      <c r="AN52" s="206"/>
      <c r="AO52" s="206"/>
      <c r="AP52" s="206"/>
      <c r="AQ52" s="206"/>
      <c r="AR52" s="207"/>
      <c r="AS52" s="1"/>
      <c r="AT52" s="41"/>
      <c r="AU52" s="41"/>
      <c r="AV52" s="41"/>
      <c r="AW52" s="41"/>
      <c r="AX52" s="41"/>
      <c r="AY52" s="41"/>
      <c r="AZ52" s="41"/>
      <c r="BA52" s="41"/>
      <c r="BB52" s="41"/>
      <c r="BC52" s="41"/>
      <c r="BD52" s="41"/>
      <c r="BE52" s="41"/>
      <c r="BF52" s="41"/>
      <c r="BG52" s="41"/>
      <c r="BH52" s="36"/>
      <c r="BI52" s="36"/>
      <c r="BJ52" s="36"/>
    </row>
    <row r="53" spans="1:62" ht="21.75" customHeight="1">
      <c r="A53" s="170" t="s">
        <v>117</v>
      </c>
      <c r="B53" s="111"/>
      <c r="C53" s="213" t="s">
        <v>118</v>
      </c>
      <c r="D53" s="114"/>
      <c r="E53" s="114"/>
      <c r="F53" s="114"/>
      <c r="G53" s="114"/>
      <c r="H53" s="114"/>
      <c r="I53" s="114"/>
      <c r="J53" s="111"/>
      <c r="K53" s="44" t="s">
        <v>52</v>
      </c>
      <c r="L53" s="110" t="s">
        <v>119</v>
      </c>
      <c r="M53" s="114"/>
      <c r="N53" s="114"/>
      <c r="O53" s="114"/>
      <c r="P53" s="114"/>
      <c r="Q53" s="111"/>
      <c r="R53" s="44" t="s">
        <v>52</v>
      </c>
      <c r="S53" s="110" t="s">
        <v>120</v>
      </c>
      <c r="T53" s="111"/>
      <c r="U53" s="44" t="s">
        <v>52</v>
      </c>
      <c r="V53" s="110" t="s">
        <v>121</v>
      </c>
      <c r="W53" s="111"/>
      <c r="X53" s="44" t="s">
        <v>52</v>
      </c>
      <c r="Y53" s="110" t="s">
        <v>122</v>
      </c>
      <c r="Z53" s="114"/>
      <c r="AA53" s="114"/>
      <c r="AB53" s="114"/>
      <c r="AC53" s="114"/>
      <c r="AD53" s="114"/>
      <c r="AE53" s="111"/>
      <c r="AF53" s="44" t="s">
        <v>52</v>
      </c>
      <c r="AG53" s="110" t="s">
        <v>123</v>
      </c>
      <c r="AH53" s="114"/>
      <c r="AI53" s="114"/>
      <c r="AJ53" s="114"/>
      <c r="AK53" s="114"/>
      <c r="AL53" s="114"/>
      <c r="AM53" s="111"/>
      <c r="AN53" s="44" t="s">
        <v>52</v>
      </c>
      <c r="AO53" s="208" t="s">
        <v>124</v>
      </c>
      <c r="AP53" s="209"/>
      <c r="AQ53" s="209"/>
      <c r="AR53" s="210"/>
      <c r="AS53" s="45"/>
      <c r="AT53" s="41"/>
      <c r="AU53" s="41"/>
      <c r="AV53" s="41"/>
      <c r="AW53" s="41"/>
      <c r="AX53" s="41"/>
      <c r="AY53" s="41"/>
      <c r="AZ53" s="41"/>
      <c r="BA53" s="41"/>
      <c r="BB53" s="41"/>
      <c r="BC53" s="41"/>
      <c r="BD53" s="41"/>
      <c r="BE53" s="41"/>
      <c r="BF53" s="41"/>
      <c r="BG53" s="41"/>
      <c r="BH53" s="36"/>
      <c r="BI53" s="36"/>
      <c r="BJ53" s="36"/>
    </row>
    <row r="54" spans="1:62" ht="21.75" customHeight="1">
      <c r="A54" s="158"/>
      <c r="B54" s="145"/>
      <c r="C54" s="144"/>
      <c r="D54" s="92"/>
      <c r="E54" s="92"/>
      <c r="F54" s="92"/>
      <c r="G54" s="92"/>
      <c r="H54" s="92"/>
      <c r="I54" s="92"/>
      <c r="J54" s="145"/>
      <c r="K54" s="37" t="s">
        <v>125</v>
      </c>
      <c r="L54" s="112"/>
      <c r="M54" s="115"/>
      <c r="N54" s="115"/>
      <c r="O54" s="115"/>
      <c r="P54" s="115"/>
      <c r="Q54" s="113"/>
      <c r="R54" s="37" t="s">
        <v>126</v>
      </c>
      <c r="S54" s="112"/>
      <c r="T54" s="113"/>
      <c r="U54" s="37" t="s">
        <v>127</v>
      </c>
      <c r="V54" s="112"/>
      <c r="W54" s="113"/>
      <c r="X54" s="37" t="s">
        <v>128</v>
      </c>
      <c r="Y54" s="112"/>
      <c r="Z54" s="115"/>
      <c r="AA54" s="115"/>
      <c r="AB54" s="115"/>
      <c r="AC54" s="115"/>
      <c r="AD54" s="115"/>
      <c r="AE54" s="113"/>
      <c r="AF54" s="37" t="s">
        <v>129</v>
      </c>
      <c r="AG54" s="112"/>
      <c r="AH54" s="115"/>
      <c r="AI54" s="115"/>
      <c r="AJ54" s="115"/>
      <c r="AK54" s="115"/>
      <c r="AL54" s="115"/>
      <c r="AM54" s="113"/>
      <c r="AN54" s="37" t="s">
        <v>130</v>
      </c>
      <c r="AO54" s="188" t="s">
        <v>131</v>
      </c>
      <c r="AP54" s="189"/>
      <c r="AQ54" s="189"/>
      <c r="AR54" s="211"/>
      <c r="AS54" s="45"/>
      <c r="AT54" s="41"/>
      <c r="AU54" s="41"/>
      <c r="AV54" s="41"/>
      <c r="AW54" s="41"/>
      <c r="AX54" s="41"/>
      <c r="AY54" s="41"/>
      <c r="AZ54" s="41"/>
      <c r="BA54" s="41"/>
      <c r="BB54" s="41"/>
      <c r="BC54" s="41"/>
      <c r="BD54" s="41"/>
      <c r="BE54" s="41"/>
      <c r="BF54" s="41"/>
      <c r="BG54" s="41"/>
      <c r="BH54" s="36"/>
      <c r="BI54" s="36"/>
      <c r="BJ54" s="36"/>
    </row>
    <row r="55" spans="1:62" ht="22.5" customHeight="1">
      <c r="A55" s="158"/>
      <c r="B55" s="145"/>
      <c r="C55" s="144"/>
      <c r="D55" s="92"/>
      <c r="E55" s="92"/>
      <c r="F55" s="92"/>
      <c r="G55" s="92"/>
      <c r="H55" s="92"/>
      <c r="I55" s="92"/>
      <c r="J55" s="145"/>
      <c r="K55" s="116" t="s">
        <v>132</v>
      </c>
      <c r="L55" s="102"/>
      <c r="M55" s="102"/>
      <c r="N55" s="102"/>
      <c r="O55" s="102"/>
      <c r="P55" s="102"/>
      <c r="Q55" s="105"/>
      <c r="R55" s="116" t="s">
        <v>133</v>
      </c>
      <c r="S55" s="102"/>
      <c r="T55" s="103"/>
      <c r="U55" s="117" t="s">
        <v>134</v>
      </c>
      <c r="V55" s="102"/>
      <c r="W55" s="103"/>
      <c r="X55" s="118" t="s">
        <v>135</v>
      </c>
      <c r="Y55" s="102"/>
      <c r="Z55" s="102"/>
      <c r="AA55" s="102"/>
      <c r="AB55" s="102"/>
      <c r="AC55" s="102"/>
      <c r="AD55" s="102"/>
      <c r="AE55" s="103"/>
      <c r="AF55" s="118" t="s">
        <v>136</v>
      </c>
      <c r="AG55" s="102"/>
      <c r="AH55" s="102"/>
      <c r="AI55" s="102"/>
      <c r="AJ55" s="102"/>
      <c r="AK55" s="102"/>
      <c r="AL55" s="102"/>
      <c r="AM55" s="103"/>
      <c r="AN55" s="117" t="s">
        <v>137</v>
      </c>
      <c r="AO55" s="102"/>
      <c r="AP55" s="102"/>
      <c r="AQ55" s="102"/>
      <c r="AR55" s="107"/>
      <c r="AS55" s="46"/>
      <c r="AT55" s="36"/>
      <c r="AU55" s="36"/>
      <c r="AV55" s="36"/>
      <c r="AW55" s="36"/>
      <c r="AX55" s="36"/>
      <c r="AY55" s="36"/>
      <c r="AZ55" s="36"/>
      <c r="BA55" s="36"/>
      <c r="BB55" s="36"/>
      <c r="BC55" s="36"/>
      <c r="BD55" s="36"/>
      <c r="BE55" s="36"/>
      <c r="BF55" s="36"/>
      <c r="BG55" s="36"/>
      <c r="BH55" s="36"/>
      <c r="BI55" s="36"/>
      <c r="BJ55" s="36"/>
    </row>
    <row r="56" spans="1:62" ht="22.5" customHeight="1">
      <c r="A56" s="158"/>
      <c r="B56" s="145"/>
      <c r="C56" s="144"/>
      <c r="D56" s="92"/>
      <c r="E56" s="92"/>
      <c r="F56" s="92"/>
      <c r="G56" s="92"/>
      <c r="H56" s="92"/>
      <c r="I56" s="92"/>
      <c r="J56" s="145"/>
      <c r="K56" s="106" t="s">
        <v>138</v>
      </c>
      <c r="L56" s="102"/>
      <c r="M56" s="102"/>
      <c r="N56" s="102"/>
      <c r="O56" s="102"/>
      <c r="P56" s="102"/>
      <c r="Q56" s="105"/>
      <c r="R56" s="106" t="s">
        <v>139</v>
      </c>
      <c r="S56" s="102"/>
      <c r="T56" s="103"/>
      <c r="U56" s="106" t="s">
        <v>140</v>
      </c>
      <c r="V56" s="102"/>
      <c r="W56" s="103"/>
      <c r="X56" s="119" t="s">
        <v>141</v>
      </c>
      <c r="Y56" s="105"/>
      <c r="Z56" s="47" t="s">
        <v>142</v>
      </c>
      <c r="AA56" s="104">
        <v>10</v>
      </c>
      <c r="AB56" s="105"/>
      <c r="AC56" s="47" t="s">
        <v>142</v>
      </c>
      <c r="AD56" s="104" t="s">
        <v>143</v>
      </c>
      <c r="AE56" s="103"/>
      <c r="AF56" s="119" t="s">
        <v>144</v>
      </c>
      <c r="AG56" s="105"/>
      <c r="AH56" s="48" t="s">
        <v>142</v>
      </c>
      <c r="AI56" s="104" t="s">
        <v>145</v>
      </c>
      <c r="AJ56" s="105"/>
      <c r="AK56" s="48" t="s">
        <v>142</v>
      </c>
      <c r="AL56" s="104" t="s">
        <v>146</v>
      </c>
      <c r="AM56" s="103"/>
      <c r="AN56" s="106" t="s">
        <v>147</v>
      </c>
      <c r="AO56" s="102"/>
      <c r="AP56" s="102"/>
      <c r="AQ56" s="102"/>
      <c r="AR56" s="107"/>
      <c r="AS56" s="49"/>
      <c r="AT56" s="36"/>
      <c r="AU56" s="36"/>
      <c r="AV56" s="36"/>
      <c r="AW56" s="36"/>
      <c r="AX56" s="36"/>
      <c r="AY56" s="36"/>
      <c r="AZ56" s="36"/>
      <c r="BA56" s="36"/>
      <c r="BB56" s="36"/>
      <c r="BC56" s="36"/>
      <c r="BD56" s="36"/>
      <c r="BE56" s="36"/>
      <c r="BF56" s="36"/>
      <c r="BG56" s="36"/>
      <c r="BH56" s="36"/>
      <c r="BI56" s="36"/>
      <c r="BJ56" s="36"/>
    </row>
    <row r="57" spans="1:62" ht="39.75" customHeight="1">
      <c r="A57" s="158"/>
      <c r="B57" s="145"/>
      <c r="C57" s="144"/>
      <c r="D57" s="92"/>
      <c r="E57" s="92"/>
      <c r="F57" s="92"/>
      <c r="G57" s="92"/>
      <c r="H57" s="92"/>
      <c r="I57" s="92"/>
      <c r="J57" s="145"/>
      <c r="K57" s="101"/>
      <c r="L57" s="102"/>
      <c r="M57" s="102"/>
      <c r="N57" s="102"/>
      <c r="O57" s="102"/>
      <c r="P57" s="102"/>
      <c r="Q57" s="103"/>
      <c r="R57" s="226"/>
      <c r="S57" s="97"/>
      <c r="T57" s="98"/>
      <c r="U57" s="216"/>
      <c r="V57" s="97"/>
      <c r="W57" s="98"/>
      <c r="X57" s="96"/>
      <c r="Y57" s="97"/>
      <c r="Z57" s="97"/>
      <c r="AA57" s="97"/>
      <c r="AB57" s="97"/>
      <c r="AC57" s="97"/>
      <c r="AD57" s="97"/>
      <c r="AE57" s="98"/>
      <c r="AF57" s="96"/>
      <c r="AG57" s="97"/>
      <c r="AH57" s="97"/>
      <c r="AI57" s="97"/>
      <c r="AJ57" s="97"/>
      <c r="AK57" s="97"/>
      <c r="AL57" s="97"/>
      <c r="AM57" s="98"/>
      <c r="AN57" s="99"/>
      <c r="AO57" s="97"/>
      <c r="AP57" s="97"/>
      <c r="AQ57" s="97"/>
      <c r="AR57" s="100"/>
      <c r="AS57" s="45"/>
      <c r="AT57" s="108" t="s">
        <v>148</v>
      </c>
      <c r="AU57" s="92"/>
      <c r="AV57" s="92"/>
      <c r="AW57" s="92"/>
      <c r="AX57" s="92"/>
      <c r="AY57" s="92"/>
      <c r="AZ57" s="92"/>
      <c r="BA57" s="92"/>
      <c r="BB57" s="92"/>
      <c r="BC57" s="92"/>
      <c r="BD57" s="92"/>
      <c r="BE57" s="92"/>
      <c r="BF57" s="92"/>
      <c r="BG57" s="92"/>
      <c r="BH57" s="36"/>
      <c r="BI57" s="36"/>
      <c r="BJ57" s="36"/>
    </row>
    <row r="58" spans="1:62" ht="39.75" customHeight="1">
      <c r="A58" s="158"/>
      <c r="B58" s="145"/>
      <c r="C58" s="144"/>
      <c r="D58" s="92"/>
      <c r="E58" s="92"/>
      <c r="F58" s="92"/>
      <c r="G58" s="92"/>
      <c r="H58" s="92"/>
      <c r="I58" s="92"/>
      <c r="J58" s="145"/>
      <c r="K58" s="101"/>
      <c r="L58" s="102"/>
      <c r="M58" s="102"/>
      <c r="N58" s="102"/>
      <c r="O58" s="102"/>
      <c r="P58" s="102"/>
      <c r="Q58" s="103"/>
      <c r="R58" s="226"/>
      <c r="S58" s="97"/>
      <c r="T58" s="98"/>
      <c r="U58" s="216"/>
      <c r="V58" s="97"/>
      <c r="W58" s="98"/>
      <c r="X58" s="96"/>
      <c r="Y58" s="97"/>
      <c r="Z58" s="97"/>
      <c r="AA58" s="97"/>
      <c r="AB58" s="97"/>
      <c r="AC58" s="97"/>
      <c r="AD58" s="97"/>
      <c r="AE58" s="98"/>
      <c r="AF58" s="96"/>
      <c r="AG58" s="97"/>
      <c r="AH58" s="97"/>
      <c r="AI58" s="97"/>
      <c r="AJ58" s="97"/>
      <c r="AK58" s="97"/>
      <c r="AL58" s="97"/>
      <c r="AM58" s="98"/>
      <c r="AN58" s="99"/>
      <c r="AO58" s="97"/>
      <c r="AP58" s="97"/>
      <c r="AQ58" s="97"/>
      <c r="AR58" s="100"/>
      <c r="AS58" s="50"/>
      <c r="AT58" s="92"/>
      <c r="AU58" s="92"/>
      <c r="AV58" s="92"/>
      <c r="AW58" s="92"/>
      <c r="AX58" s="92"/>
      <c r="AY58" s="92"/>
      <c r="AZ58" s="92"/>
      <c r="BA58" s="92"/>
      <c r="BB58" s="92"/>
      <c r="BC58" s="92"/>
      <c r="BD58" s="92"/>
      <c r="BE58" s="92"/>
      <c r="BF58" s="92"/>
      <c r="BG58" s="92"/>
      <c r="BH58" s="36"/>
      <c r="BI58" s="36"/>
      <c r="BJ58" s="36"/>
    </row>
    <row r="59" spans="1:62" ht="39.75" customHeight="1">
      <c r="A59" s="158"/>
      <c r="B59" s="145"/>
      <c r="C59" s="146"/>
      <c r="D59" s="124"/>
      <c r="E59" s="124"/>
      <c r="F59" s="124"/>
      <c r="G59" s="124"/>
      <c r="H59" s="124"/>
      <c r="I59" s="124"/>
      <c r="J59" s="125"/>
      <c r="K59" s="101"/>
      <c r="L59" s="102"/>
      <c r="M59" s="102"/>
      <c r="N59" s="102"/>
      <c r="O59" s="102"/>
      <c r="P59" s="102"/>
      <c r="Q59" s="103"/>
      <c r="R59" s="226"/>
      <c r="S59" s="97"/>
      <c r="T59" s="98"/>
      <c r="U59" s="216"/>
      <c r="V59" s="97"/>
      <c r="W59" s="98"/>
      <c r="X59" s="96"/>
      <c r="Y59" s="97"/>
      <c r="Z59" s="97"/>
      <c r="AA59" s="97"/>
      <c r="AB59" s="97"/>
      <c r="AC59" s="97"/>
      <c r="AD59" s="97"/>
      <c r="AE59" s="98"/>
      <c r="AF59" s="96"/>
      <c r="AG59" s="97"/>
      <c r="AH59" s="97"/>
      <c r="AI59" s="97"/>
      <c r="AJ59" s="97"/>
      <c r="AK59" s="97"/>
      <c r="AL59" s="97"/>
      <c r="AM59" s="98"/>
      <c r="AN59" s="99"/>
      <c r="AO59" s="97"/>
      <c r="AP59" s="97"/>
      <c r="AQ59" s="97"/>
      <c r="AR59" s="100"/>
      <c r="AS59" s="45"/>
      <c r="AT59" s="92"/>
      <c r="AU59" s="92"/>
      <c r="AV59" s="92"/>
      <c r="AW59" s="92"/>
      <c r="AX59" s="92"/>
      <c r="AY59" s="92"/>
      <c r="AZ59" s="92"/>
      <c r="BA59" s="92"/>
      <c r="BB59" s="92"/>
      <c r="BC59" s="92"/>
      <c r="BD59" s="92"/>
      <c r="BE59" s="92"/>
      <c r="BF59" s="92"/>
      <c r="BG59" s="92"/>
      <c r="BH59" s="36"/>
      <c r="BI59" s="36"/>
      <c r="BJ59" s="36"/>
    </row>
    <row r="60" spans="1:62" ht="39.75" customHeight="1">
      <c r="A60" s="158"/>
      <c r="B60" s="145"/>
      <c r="C60" s="51"/>
      <c r="D60" s="52"/>
      <c r="E60" s="52"/>
      <c r="F60" s="52"/>
      <c r="G60" s="52"/>
      <c r="H60" s="52"/>
      <c r="I60" s="52"/>
      <c r="J60" s="53"/>
      <c r="K60" s="101"/>
      <c r="L60" s="102"/>
      <c r="M60" s="102"/>
      <c r="N60" s="102"/>
      <c r="O60" s="102"/>
      <c r="P60" s="102"/>
      <c r="Q60" s="103"/>
      <c r="R60" s="226"/>
      <c r="S60" s="97"/>
      <c r="T60" s="98"/>
      <c r="U60" s="216"/>
      <c r="V60" s="97"/>
      <c r="W60" s="98"/>
      <c r="X60" s="96"/>
      <c r="Y60" s="97"/>
      <c r="Z60" s="97"/>
      <c r="AA60" s="97"/>
      <c r="AB60" s="97"/>
      <c r="AC60" s="97"/>
      <c r="AD60" s="97"/>
      <c r="AE60" s="98"/>
      <c r="AF60" s="96"/>
      <c r="AG60" s="97"/>
      <c r="AH60" s="97"/>
      <c r="AI60" s="97"/>
      <c r="AJ60" s="97"/>
      <c r="AK60" s="97"/>
      <c r="AL60" s="97"/>
      <c r="AM60" s="98"/>
      <c r="AN60" s="99"/>
      <c r="AO60" s="97"/>
      <c r="AP60" s="97"/>
      <c r="AQ60" s="97"/>
      <c r="AR60" s="100"/>
      <c r="AS60" s="45"/>
      <c r="AT60" s="109" t="s">
        <v>149</v>
      </c>
      <c r="AU60" s="92"/>
      <c r="AV60" s="92"/>
      <c r="AW60" s="92"/>
      <c r="AX60" s="92"/>
      <c r="AY60" s="92"/>
      <c r="AZ60" s="92"/>
      <c r="BA60" s="92"/>
      <c r="BB60" s="92"/>
      <c r="BC60" s="92"/>
      <c r="BD60" s="92"/>
      <c r="BE60" s="92"/>
      <c r="BF60" s="92"/>
      <c r="BG60" s="92"/>
      <c r="BH60" s="36"/>
      <c r="BI60" s="36"/>
      <c r="BJ60" s="36"/>
    </row>
    <row r="61" spans="1:62" ht="39.75" customHeight="1">
      <c r="A61" s="158"/>
      <c r="B61" s="145"/>
      <c r="C61" s="51"/>
      <c r="D61" s="52"/>
      <c r="E61" s="52"/>
      <c r="F61" s="52"/>
      <c r="G61" s="52"/>
      <c r="H61" s="52"/>
      <c r="I61" s="52"/>
      <c r="J61" s="53"/>
      <c r="K61" s="101"/>
      <c r="L61" s="102"/>
      <c r="M61" s="102"/>
      <c r="N61" s="102"/>
      <c r="O61" s="102"/>
      <c r="P61" s="102"/>
      <c r="Q61" s="103"/>
      <c r="R61" s="226"/>
      <c r="S61" s="97"/>
      <c r="T61" s="98"/>
      <c r="U61" s="216"/>
      <c r="V61" s="97"/>
      <c r="W61" s="98"/>
      <c r="X61" s="96"/>
      <c r="Y61" s="97"/>
      <c r="Z61" s="97"/>
      <c r="AA61" s="97"/>
      <c r="AB61" s="97"/>
      <c r="AC61" s="97"/>
      <c r="AD61" s="97"/>
      <c r="AE61" s="98"/>
      <c r="AF61" s="96"/>
      <c r="AG61" s="97"/>
      <c r="AH61" s="97"/>
      <c r="AI61" s="97"/>
      <c r="AJ61" s="97"/>
      <c r="AK61" s="97"/>
      <c r="AL61" s="97"/>
      <c r="AM61" s="98"/>
      <c r="AN61" s="99"/>
      <c r="AO61" s="97"/>
      <c r="AP61" s="97"/>
      <c r="AQ61" s="97"/>
      <c r="AR61" s="100"/>
      <c r="AS61" s="45"/>
      <c r="AT61" s="54" t="s">
        <v>150</v>
      </c>
      <c r="AU61" s="108" t="s">
        <v>151</v>
      </c>
      <c r="AV61" s="92"/>
      <c r="AW61" s="92"/>
      <c r="AX61" s="92"/>
      <c r="AY61" s="40"/>
      <c r="AZ61" s="40"/>
      <c r="BA61" s="40"/>
      <c r="BB61" s="40"/>
      <c r="BC61" s="40"/>
      <c r="BD61" s="40"/>
      <c r="BE61" s="40"/>
      <c r="BF61" s="40"/>
      <c r="BG61" s="40"/>
      <c r="BH61" s="36"/>
      <c r="BI61" s="36"/>
      <c r="BJ61" s="36"/>
    </row>
    <row r="62" spans="1:62" ht="39.75" customHeight="1">
      <c r="A62" s="158"/>
      <c r="B62" s="145"/>
      <c r="C62" s="271" t="s">
        <v>152</v>
      </c>
      <c r="D62" s="127"/>
      <c r="E62" s="127"/>
      <c r="F62" s="127"/>
      <c r="G62" s="127"/>
      <c r="H62" s="127"/>
      <c r="I62" s="127"/>
      <c r="J62" s="128"/>
      <c r="K62" s="101"/>
      <c r="L62" s="102"/>
      <c r="M62" s="102"/>
      <c r="N62" s="102"/>
      <c r="O62" s="102"/>
      <c r="P62" s="102"/>
      <c r="Q62" s="103"/>
      <c r="R62" s="226"/>
      <c r="S62" s="97"/>
      <c r="T62" s="98"/>
      <c r="U62" s="216"/>
      <c r="V62" s="97"/>
      <c r="W62" s="98"/>
      <c r="X62" s="96"/>
      <c r="Y62" s="97"/>
      <c r="Z62" s="97"/>
      <c r="AA62" s="97"/>
      <c r="AB62" s="97"/>
      <c r="AC62" s="97"/>
      <c r="AD62" s="97"/>
      <c r="AE62" s="98"/>
      <c r="AF62" s="96"/>
      <c r="AG62" s="97"/>
      <c r="AH62" s="97"/>
      <c r="AI62" s="97"/>
      <c r="AJ62" s="97"/>
      <c r="AK62" s="97"/>
      <c r="AL62" s="97"/>
      <c r="AM62" s="98"/>
      <c r="AN62" s="99"/>
      <c r="AO62" s="97"/>
      <c r="AP62" s="97"/>
      <c r="AQ62" s="97"/>
      <c r="AR62" s="100"/>
      <c r="AS62" s="45"/>
      <c r="AT62" s="108" t="s">
        <v>153</v>
      </c>
      <c r="AU62" s="92"/>
      <c r="AV62" s="92"/>
      <c r="AW62" s="92"/>
      <c r="AX62" s="92"/>
      <c r="AY62" s="92"/>
      <c r="AZ62" s="92"/>
      <c r="BA62" s="92"/>
      <c r="BB62" s="92"/>
      <c r="BC62" s="92"/>
      <c r="BD62" s="92"/>
      <c r="BE62" s="92"/>
      <c r="BF62" s="92"/>
      <c r="BG62" s="92"/>
      <c r="BH62" s="36"/>
      <c r="BI62" s="36"/>
      <c r="BJ62" s="36"/>
    </row>
    <row r="63" spans="1:62" ht="39.75" customHeight="1">
      <c r="A63" s="158"/>
      <c r="B63" s="145"/>
      <c r="C63" s="144"/>
      <c r="D63" s="92"/>
      <c r="E63" s="92"/>
      <c r="F63" s="92"/>
      <c r="G63" s="92"/>
      <c r="H63" s="92"/>
      <c r="I63" s="92"/>
      <c r="J63" s="145"/>
      <c r="K63" s="101"/>
      <c r="L63" s="102"/>
      <c r="M63" s="102"/>
      <c r="N63" s="102"/>
      <c r="O63" s="102"/>
      <c r="P63" s="102"/>
      <c r="Q63" s="103"/>
      <c r="R63" s="226"/>
      <c r="S63" s="97"/>
      <c r="T63" s="98"/>
      <c r="U63" s="216"/>
      <c r="V63" s="97"/>
      <c r="W63" s="98"/>
      <c r="X63" s="96"/>
      <c r="Y63" s="97"/>
      <c r="Z63" s="97"/>
      <c r="AA63" s="97"/>
      <c r="AB63" s="97"/>
      <c r="AC63" s="97"/>
      <c r="AD63" s="97"/>
      <c r="AE63" s="98"/>
      <c r="AF63" s="96"/>
      <c r="AG63" s="97"/>
      <c r="AH63" s="97"/>
      <c r="AI63" s="97"/>
      <c r="AJ63" s="97"/>
      <c r="AK63" s="97"/>
      <c r="AL63" s="97"/>
      <c r="AM63" s="98"/>
      <c r="AN63" s="99"/>
      <c r="AO63" s="97"/>
      <c r="AP63" s="97"/>
      <c r="AQ63" s="97"/>
      <c r="AR63" s="100"/>
      <c r="AS63" s="45"/>
      <c r="AT63" s="108" t="s">
        <v>154</v>
      </c>
      <c r="AU63" s="92"/>
      <c r="AV63" s="92"/>
      <c r="AW63" s="92"/>
      <c r="AX63" s="92"/>
      <c r="AY63" s="92"/>
      <c r="AZ63" s="92"/>
      <c r="BA63" s="92"/>
      <c r="BB63" s="92"/>
      <c r="BC63" s="92"/>
      <c r="BD63" s="92"/>
      <c r="BE63" s="92"/>
      <c r="BF63" s="92"/>
      <c r="BG63" s="92"/>
      <c r="BH63" s="36"/>
      <c r="BI63" s="36"/>
      <c r="BJ63" s="55"/>
    </row>
    <row r="64" spans="1:62" ht="39.75" customHeight="1">
      <c r="A64" s="158"/>
      <c r="B64" s="145"/>
      <c r="C64" s="144"/>
      <c r="D64" s="92"/>
      <c r="E64" s="92"/>
      <c r="F64" s="92"/>
      <c r="G64" s="92"/>
      <c r="H64" s="92"/>
      <c r="I64" s="92"/>
      <c r="J64" s="145"/>
      <c r="K64" s="101"/>
      <c r="L64" s="102"/>
      <c r="M64" s="102"/>
      <c r="N64" s="102"/>
      <c r="O64" s="102"/>
      <c r="P64" s="102"/>
      <c r="Q64" s="103"/>
      <c r="R64" s="226"/>
      <c r="S64" s="97"/>
      <c r="T64" s="98"/>
      <c r="U64" s="216"/>
      <c r="V64" s="97"/>
      <c r="W64" s="98"/>
      <c r="X64" s="96"/>
      <c r="Y64" s="97"/>
      <c r="Z64" s="97"/>
      <c r="AA64" s="97"/>
      <c r="AB64" s="97"/>
      <c r="AC64" s="97"/>
      <c r="AD64" s="97"/>
      <c r="AE64" s="98"/>
      <c r="AF64" s="96"/>
      <c r="AG64" s="97"/>
      <c r="AH64" s="97"/>
      <c r="AI64" s="97"/>
      <c r="AJ64" s="97"/>
      <c r="AK64" s="97"/>
      <c r="AL64" s="97"/>
      <c r="AM64" s="98"/>
      <c r="AN64" s="99"/>
      <c r="AO64" s="97"/>
      <c r="AP64" s="97"/>
      <c r="AQ64" s="97"/>
      <c r="AR64" s="100"/>
      <c r="AS64" s="45"/>
      <c r="AT64" s="92"/>
      <c r="AU64" s="92"/>
      <c r="AV64" s="92"/>
      <c r="AW64" s="92"/>
      <c r="AX64" s="92"/>
      <c r="AY64" s="92"/>
      <c r="AZ64" s="92"/>
      <c r="BA64" s="92"/>
      <c r="BB64" s="92"/>
      <c r="BC64" s="92"/>
      <c r="BD64" s="92"/>
      <c r="BE64" s="92"/>
      <c r="BF64" s="92"/>
      <c r="BG64" s="92"/>
      <c r="BH64" s="36"/>
      <c r="BI64" s="36"/>
      <c r="BJ64" s="36"/>
    </row>
    <row r="65" spans="1:62" ht="39.75" customHeight="1">
      <c r="A65" s="158"/>
      <c r="B65" s="145"/>
      <c r="C65" s="144"/>
      <c r="D65" s="92"/>
      <c r="E65" s="92"/>
      <c r="F65" s="92"/>
      <c r="G65" s="92"/>
      <c r="H65" s="92"/>
      <c r="I65" s="92"/>
      <c r="J65" s="145"/>
      <c r="K65" s="101"/>
      <c r="L65" s="102"/>
      <c r="M65" s="102"/>
      <c r="N65" s="102"/>
      <c r="O65" s="102"/>
      <c r="P65" s="102"/>
      <c r="Q65" s="103"/>
      <c r="R65" s="226"/>
      <c r="S65" s="97"/>
      <c r="T65" s="98"/>
      <c r="U65" s="216"/>
      <c r="V65" s="97"/>
      <c r="W65" s="98"/>
      <c r="X65" s="96"/>
      <c r="Y65" s="97"/>
      <c r="Z65" s="97"/>
      <c r="AA65" s="97"/>
      <c r="AB65" s="97"/>
      <c r="AC65" s="97"/>
      <c r="AD65" s="97"/>
      <c r="AE65" s="98"/>
      <c r="AF65" s="96"/>
      <c r="AG65" s="97"/>
      <c r="AH65" s="97"/>
      <c r="AI65" s="97"/>
      <c r="AJ65" s="97"/>
      <c r="AK65" s="97"/>
      <c r="AL65" s="97"/>
      <c r="AM65" s="98"/>
      <c r="AN65" s="99"/>
      <c r="AO65" s="97"/>
      <c r="AP65" s="97"/>
      <c r="AQ65" s="97"/>
      <c r="AR65" s="100"/>
      <c r="AS65" s="45"/>
      <c r="AT65" s="135" t="s">
        <v>155</v>
      </c>
      <c r="AU65" s="92"/>
      <c r="AV65" s="92"/>
      <c r="AW65" s="92"/>
      <c r="AX65" s="92"/>
      <c r="AY65" s="92"/>
      <c r="AZ65" s="92"/>
      <c r="BA65" s="92"/>
      <c r="BB65" s="92"/>
      <c r="BC65" s="92"/>
      <c r="BD65" s="92"/>
      <c r="BE65" s="92"/>
      <c r="BF65" s="92"/>
      <c r="BG65" s="92"/>
      <c r="BH65" s="36"/>
      <c r="BI65" s="36"/>
      <c r="BJ65" s="36"/>
    </row>
    <row r="66" spans="1:62" ht="39.75" customHeight="1">
      <c r="A66" s="171"/>
      <c r="B66" s="156"/>
      <c r="C66" s="166"/>
      <c r="D66" s="155"/>
      <c r="E66" s="155"/>
      <c r="F66" s="155"/>
      <c r="G66" s="155"/>
      <c r="H66" s="155"/>
      <c r="I66" s="155"/>
      <c r="J66" s="156"/>
      <c r="K66" s="101"/>
      <c r="L66" s="102"/>
      <c r="M66" s="102"/>
      <c r="N66" s="102"/>
      <c r="O66" s="102"/>
      <c r="P66" s="102"/>
      <c r="Q66" s="103"/>
      <c r="R66" s="226"/>
      <c r="S66" s="97"/>
      <c r="T66" s="98"/>
      <c r="U66" s="216"/>
      <c r="V66" s="97"/>
      <c r="W66" s="98"/>
      <c r="X66" s="96"/>
      <c r="Y66" s="97"/>
      <c r="Z66" s="97"/>
      <c r="AA66" s="97"/>
      <c r="AB66" s="97"/>
      <c r="AC66" s="97"/>
      <c r="AD66" s="97"/>
      <c r="AE66" s="98"/>
      <c r="AF66" s="96"/>
      <c r="AG66" s="97"/>
      <c r="AH66" s="97"/>
      <c r="AI66" s="97"/>
      <c r="AJ66" s="97"/>
      <c r="AK66" s="97"/>
      <c r="AL66" s="97"/>
      <c r="AM66" s="98"/>
      <c r="AN66" s="99"/>
      <c r="AO66" s="97"/>
      <c r="AP66" s="97"/>
      <c r="AQ66" s="97"/>
      <c r="AR66" s="100"/>
      <c r="AS66" s="45"/>
      <c r="AT66" s="92"/>
      <c r="AU66" s="92"/>
      <c r="AV66" s="92"/>
      <c r="AW66" s="92"/>
      <c r="AX66" s="92"/>
      <c r="AY66" s="92"/>
      <c r="AZ66" s="92"/>
      <c r="BA66" s="92"/>
      <c r="BB66" s="92"/>
      <c r="BC66" s="92"/>
      <c r="BD66" s="92"/>
      <c r="BE66" s="92"/>
      <c r="BF66" s="92"/>
      <c r="BG66" s="92"/>
      <c r="BH66" s="36"/>
      <c r="BI66" s="36"/>
      <c r="BJ66" s="36"/>
    </row>
    <row r="67" spans="1:62" ht="16.5" customHeight="1">
      <c r="A67" s="170" t="s">
        <v>156</v>
      </c>
      <c r="B67" s="111"/>
      <c r="C67" s="172" t="s">
        <v>157</v>
      </c>
      <c r="D67" s="114"/>
      <c r="E67" s="114"/>
      <c r="F67" s="114"/>
      <c r="G67" s="114"/>
      <c r="H67" s="114"/>
      <c r="I67" s="114"/>
      <c r="J67" s="111"/>
      <c r="K67" s="56"/>
      <c r="L67" s="198" t="s">
        <v>158</v>
      </c>
      <c r="M67" s="114"/>
      <c r="N67" s="114"/>
      <c r="O67" s="114"/>
      <c r="P67" s="114"/>
      <c r="Q67" s="114"/>
      <c r="R67" s="114"/>
      <c r="S67" s="114"/>
      <c r="T67" s="111"/>
      <c r="U67" s="173"/>
      <c r="V67" s="114"/>
      <c r="W67" s="114"/>
      <c r="X67" s="114"/>
      <c r="Y67" s="114"/>
      <c r="Z67" s="114"/>
      <c r="AA67" s="114"/>
      <c r="AB67" s="114"/>
      <c r="AC67" s="114"/>
      <c r="AD67" s="114"/>
      <c r="AE67" s="114"/>
      <c r="AF67" s="114"/>
      <c r="AG67" s="114"/>
      <c r="AH67" s="174"/>
      <c r="AI67" s="136" t="s">
        <v>159</v>
      </c>
      <c r="AJ67" s="114"/>
      <c r="AK67" s="114"/>
      <c r="AL67" s="114"/>
      <c r="AM67" s="114"/>
      <c r="AN67" s="114"/>
      <c r="AO67" s="114"/>
      <c r="AP67" s="114"/>
      <c r="AQ67" s="114"/>
      <c r="AR67" s="137"/>
      <c r="AS67" s="1"/>
      <c r="AT67" s="92"/>
      <c r="AU67" s="92"/>
      <c r="AV67" s="92"/>
      <c r="AW67" s="92"/>
      <c r="AX67" s="92"/>
      <c r="AY67" s="92"/>
      <c r="AZ67" s="92"/>
      <c r="BA67" s="92"/>
      <c r="BB67" s="92"/>
      <c r="BC67" s="92"/>
      <c r="BD67" s="92"/>
      <c r="BE67" s="92"/>
      <c r="BF67" s="92"/>
      <c r="BG67" s="92"/>
      <c r="BH67" s="36"/>
      <c r="BI67" s="36"/>
      <c r="BJ67" s="36"/>
    </row>
    <row r="68" spans="1:62" ht="16.5" customHeight="1">
      <c r="A68" s="158"/>
      <c r="B68" s="145"/>
      <c r="C68" s="144"/>
      <c r="D68" s="92"/>
      <c r="E68" s="92"/>
      <c r="F68" s="92"/>
      <c r="G68" s="92"/>
      <c r="H68" s="92"/>
      <c r="I68" s="92"/>
      <c r="J68" s="145"/>
      <c r="K68" s="57"/>
      <c r="L68" s="138"/>
      <c r="M68" s="92"/>
      <c r="N68" s="92"/>
      <c r="O68" s="92"/>
      <c r="P68" s="92"/>
      <c r="Q68" s="92"/>
      <c r="R68" s="92"/>
      <c r="S68" s="92"/>
      <c r="T68" s="145"/>
      <c r="U68" s="144"/>
      <c r="V68" s="92"/>
      <c r="W68" s="92"/>
      <c r="X68" s="92"/>
      <c r="Y68" s="92"/>
      <c r="Z68" s="92"/>
      <c r="AA68" s="92"/>
      <c r="AB68" s="92"/>
      <c r="AC68" s="92"/>
      <c r="AD68" s="92"/>
      <c r="AE68" s="92"/>
      <c r="AF68" s="92"/>
      <c r="AG68" s="92"/>
      <c r="AH68" s="165"/>
      <c r="AI68" s="138"/>
      <c r="AJ68" s="92"/>
      <c r="AK68" s="92"/>
      <c r="AL68" s="92"/>
      <c r="AM68" s="92"/>
      <c r="AN68" s="92"/>
      <c r="AO68" s="92"/>
      <c r="AP68" s="92"/>
      <c r="AQ68" s="92"/>
      <c r="AR68" s="139"/>
      <c r="AS68" s="1"/>
      <c r="AT68" s="92"/>
      <c r="AU68" s="92"/>
      <c r="AV68" s="92"/>
      <c r="AW68" s="92"/>
      <c r="AX68" s="92"/>
      <c r="AY68" s="92"/>
      <c r="AZ68" s="92"/>
      <c r="BA68" s="92"/>
      <c r="BB68" s="92"/>
      <c r="BC68" s="92"/>
      <c r="BD68" s="92"/>
      <c r="BE68" s="92"/>
      <c r="BF68" s="92"/>
      <c r="BG68" s="92"/>
      <c r="BH68" s="36"/>
      <c r="BI68" s="36"/>
      <c r="BJ68" s="36"/>
    </row>
    <row r="69" spans="1:62" ht="16.5" customHeight="1">
      <c r="A69" s="158"/>
      <c r="B69" s="145"/>
      <c r="C69" s="144"/>
      <c r="D69" s="92"/>
      <c r="E69" s="92"/>
      <c r="F69" s="92"/>
      <c r="G69" s="92"/>
      <c r="H69" s="92"/>
      <c r="I69" s="92"/>
      <c r="J69" s="145"/>
      <c r="K69" s="37" t="s">
        <v>160</v>
      </c>
      <c r="L69" s="112"/>
      <c r="M69" s="115"/>
      <c r="N69" s="115"/>
      <c r="O69" s="115"/>
      <c r="P69" s="115"/>
      <c r="Q69" s="115"/>
      <c r="R69" s="115"/>
      <c r="S69" s="115"/>
      <c r="T69" s="113"/>
      <c r="U69" s="121"/>
      <c r="V69" s="115"/>
      <c r="W69" s="115"/>
      <c r="X69" s="115"/>
      <c r="Y69" s="115"/>
      <c r="Z69" s="115"/>
      <c r="AA69" s="115"/>
      <c r="AB69" s="115"/>
      <c r="AC69" s="115"/>
      <c r="AD69" s="115"/>
      <c r="AE69" s="115"/>
      <c r="AF69" s="115"/>
      <c r="AG69" s="115"/>
      <c r="AH69" s="175"/>
      <c r="AI69" s="112"/>
      <c r="AJ69" s="115"/>
      <c r="AK69" s="115"/>
      <c r="AL69" s="115"/>
      <c r="AM69" s="115"/>
      <c r="AN69" s="115"/>
      <c r="AO69" s="115"/>
      <c r="AP69" s="115"/>
      <c r="AQ69" s="115"/>
      <c r="AR69" s="140"/>
      <c r="AS69" s="1"/>
      <c r="AT69" s="92"/>
      <c r="AU69" s="92"/>
      <c r="AV69" s="92"/>
      <c r="AW69" s="92"/>
      <c r="AX69" s="92"/>
      <c r="AY69" s="92"/>
      <c r="AZ69" s="92"/>
      <c r="BA69" s="92"/>
      <c r="BB69" s="92"/>
      <c r="BC69" s="92"/>
      <c r="BD69" s="92"/>
      <c r="BE69" s="92"/>
      <c r="BF69" s="92"/>
      <c r="BG69" s="92"/>
      <c r="BH69" s="36"/>
      <c r="BI69" s="36"/>
      <c r="BJ69" s="36"/>
    </row>
    <row r="70" spans="1:62" ht="19.5" customHeight="1">
      <c r="A70" s="158"/>
      <c r="B70" s="145"/>
      <c r="C70" s="146"/>
      <c r="D70" s="124"/>
      <c r="E70" s="124"/>
      <c r="F70" s="124"/>
      <c r="G70" s="124"/>
      <c r="H70" s="124"/>
      <c r="I70" s="124"/>
      <c r="J70" s="125"/>
      <c r="K70" s="57"/>
      <c r="L70" s="153" t="s">
        <v>161</v>
      </c>
      <c r="M70" s="97"/>
      <c r="N70" s="97"/>
      <c r="O70" s="97"/>
      <c r="P70" s="97"/>
      <c r="Q70" s="97"/>
      <c r="R70" s="97"/>
      <c r="S70" s="97"/>
      <c r="T70" s="98"/>
      <c r="U70" s="163"/>
      <c r="V70" s="97"/>
      <c r="W70" s="97"/>
      <c r="X70" s="97"/>
      <c r="Y70" s="97"/>
      <c r="Z70" s="97"/>
      <c r="AA70" s="97"/>
      <c r="AB70" s="97"/>
      <c r="AC70" s="97"/>
      <c r="AD70" s="97"/>
      <c r="AE70" s="97"/>
      <c r="AF70" s="97"/>
      <c r="AG70" s="97"/>
      <c r="AH70" s="164"/>
      <c r="AI70" s="168" t="s">
        <v>162</v>
      </c>
      <c r="AJ70" s="97"/>
      <c r="AK70" s="97"/>
      <c r="AL70" s="97"/>
      <c r="AM70" s="97"/>
      <c r="AN70" s="97"/>
      <c r="AO70" s="97"/>
      <c r="AP70" s="97"/>
      <c r="AQ70" s="97"/>
      <c r="AR70" s="100"/>
      <c r="AS70" s="1"/>
      <c r="AT70" s="108" t="s">
        <v>163</v>
      </c>
      <c r="AU70" s="92"/>
      <c r="AV70" s="92"/>
      <c r="AW70" s="92"/>
      <c r="AX70" s="92"/>
      <c r="AY70" s="92"/>
      <c r="AZ70" s="92"/>
      <c r="BA70" s="92"/>
      <c r="BB70" s="92"/>
      <c r="BC70" s="92"/>
      <c r="BD70" s="92"/>
      <c r="BE70" s="92"/>
      <c r="BF70" s="92"/>
      <c r="BG70" s="92"/>
      <c r="BH70" s="36"/>
      <c r="BI70" s="36"/>
      <c r="BJ70" s="36"/>
    </row>
    <row r="71" spans="1:62" ht="19.5" customHeight="1">
      <c r="A71" s="158"/>
      <c r="B71" s="145"/>
      <c r="C71" s="176" t="s">
        <v>164</v>
      </c>
      <c r="D71" s="127"/>
      <c r="E71" s="127"/>
      <c r="F71" s="127"/>
      <c r="G71" s="127"/>
      <c r="H71" s="127"/>
      <c r="I71" s="127"/>
      <c r="J71" s="128"/>
      <c r="K71" s="57"/>
      <c r="L71" s="138"/>
      <c r="M71" s="92"/>
      <c r="N71" s="92"/>
      <c r="O71" s="92"/>
      <c r="P71" s="92"/>
      <c r="Q71" s="92"/>
      <c r="R71" s="92"/>
      <c r="S71" s="92"/>
      <c r="T71" s="145"/>
      <c r="U71" s="144"/>
      <c r="V71" s="92"/>
      <c r="W71" s="92"/>
      <c r="X71" s="92"/>
      <c r="Y71" s="92"/>
      <c r="Z71" s="92"/>
      <c r="AA71" s="92"/>
      <c r="AB71" s="92"/>
      <c r="AC71" s="92"/>
      <c r="AD71" s="92"/>
      <c r="AE71" s="92"/>
      <c r="AF71" s="92"/>
      <c r="AG71" s="92"/>
      <c r="AH71" s="165"/>
      <c r="AI71" s="169"/>
      <c r="AJ71" s="115"/>
      <c r="AK71" s="115"/>
      <c r="AL71" s="115"/>
      <c r="AM71" s="115"/>
      <c r="AN71" s="115"/>
      <c r="AO71" s="115"/>
      <c r="AP71" s="115"/>
      <c r="AQ71" s="115"/>
      <c r="AR71" s="140"/>
      <c r="AS71" s="1"/>
      <c r="AT71" s="92"/>
      <c r="AU71" s="92"/>
      <c r="AV71" s="92"/>
      <c r="AW71" s="92"/>
      <c r="AX71" s="92"/>
      <c r="AY71" s="92"/>
      <c r="AZ71" s="92"/>
      <c r="BA71" s="92"/>
      <c r="BB71" s="92"/>
      <c r="BC71" s="92"/>
      <c r="BD71" s="92"/>
      <c r="BE71" s="92"/>
      <c r="BF71" s="92"/>
      <c r="BG71" s="92"/>
      <c r="BH71" s="36"/>
      <c r="BI71" s="36"/>
      <c r="BJ71" s="36"/>
    </row>
    <row r="72" spans="1:62" ht="21" customHeight="1">
      <c r="A72" s="171"/>
      <c r="B72" s="156"/>
      <c r="C72" s="166"/>
      <c r="D72" s="155"/>
      <c r="E72" s="155"/>
      <c r="F72" s="155"/>
      <c r="G72" s="155"/>
      <c r="H72" s="155"/>
      <c r="I72" s="155"/>
      <c r="J72" s="156"/>
      <c r="K72" s="39" t="s">
        <v>165</v>
      </c>
      <c r="L72" s="154"/>
      <c r="M72" s="155"/>
      <c r="N72" s="155"/>
      <c r="O72" s="155"/>
      <c r="P72" s="155"/>
      <c r="Q72" s="155"/>
      <c r="R72" s="155"/>
      <c r="S72" s="155"/>
      <c r="T72" s="156"/>
      <c r="U72" s="166"/>
      <c r="V72" s="155"/>
      <c r="W72" s="155"/>
      <c r="X72" s="155"/>
      <c r="Y72" s="155"/>
      <c r="Z72" s="155"/>
      <c r="AA72" s="155"/>
      <c r="AB72" s="155"/>
      <c r="AC72" s="155"/>
      <c r="AD72" s="155"/>
      <c r="AE72" s="155"/>
      <c r="AF72" s="155"/>
      <c r="AG72" s="155"/>
      <c r="AH72" s="167"/>
      <c r="AI72" s="193" t="s">
        <v>166</v>
      </c>
      <c r="AJ72" s="194"/>
      <c r="AK72" s="194"/>
      <c r="AL72" s="194"/>
      <c r="AM72" s="194"/>
      <c r="AN72" s="194"/>
      <c r="AO72" s="194"/>
      <c r="AP72" s="194"/>
      <c r="AQ72" s="194"/>
      <c r="AR72" s="195"/>
      <c r="AS72" s="1"/>
      <c r="AT72" s="92"/>
      <c r="AU72" s="92"/>
      <c r="AV72" s="92"/>
      <c r="AW72" s="92"/>
      <c r="AX72" s="92"/>
      <c r="AY72" s="92"/>
      <c r="AZ72" s="92"/>
      <c r="BA72" s="92"/>
      <c r="BB72" s="92"/>
      <c r="BC72" s="92"/>
      <c r="BD72" s="92"/>
      <c r="BE72" s="92"/>
      <c r="BF72" s="92"/>
      <c r="BG72" s="92"/>
      <c r="BH72" s="36"/>
      <c r="BI72" s="36"/>
      <c r="BJ72" s="36"/>
    </row>
    <row r="73" spans="1:62" ht="16.5" customHeight="1">
      <c r="A73" s="157" t="s">
        <v>167</v>
      </c>
      <c r="B73" s="128"/>
      <c r="C73" s="143" t="s">
        <v>168</v>
      </c>
      <c r="D73" s="127"/>
      <c r="E73" s="127"/>
      <c r="F73" s="127"/>
      <c r="G73" s="127"/>
      <c r="H73" s="127"/>
      <c r="I73" s="127"/>
      <c r="J73" s="128"/>
      <c r="K73" s="160" t="s">
        <v>52</v>
      </c>
      <c r="L73" s="162" t="s">
        <v>169</v>
      </c>
      <c r="M73" s="127"/>
      <c r="N73" s="127"/>
      <c r="O73" s="127"/>
      <c r="P73" s="127"/>
      <c r="Q73" s="127"/>
      <c r="R73" s="127"/>
      <c r="S73" s="127"/>
      <c r="T73" s="128"/>
      <c r="U73" s="196" t="s">
        <v>170</v>
      </c>
      <c r="V73" s="92"/>
      <c r="W73" s="92"/>
      <c r="X73" s="92"/>
      <c r="Y73" s="92"/>
      <c r="Z73" s="92"/>
      <c r="AA73" s="92"/>
      <c r="AB73" s="92"/>
      <c r="AC73" s="92"/>
      <c r="AD73" s="92"/>
      <c r="AE73" s="92"/>
      <c r="AF73" s="92"/>
      <c r="AG73" s="92"/>
      <c r="AH73" s="92"/>
      <c r="AI73" s="92"/>
      <c r="AJ73" s="92"/>
      <c r="AK73" s="92"/>
      <c r="AL73" s="92"/>
      <c r="AM73" s="92"/>
      <c r="AN73" s="92"/>
      <c r="AO73" s="92"/>
      <c r="AP73" s="92"/>
      <c r="AQ73" s="92"/>
      <c r="AR73" s="139"/>
      <c r="AS73" s="1"/>
      <c r="AT73" s="92"/>
      <c r="AU73" s="92"/>
      <c r="AV73" s="92"/>
      <c r="AW73" s="92"/>
      <c r="AX73" s="92"/>
      <c r="AY73" s="92"/>
      <c r="AZ73" s="92"/>
      <c r="BA73" s="92"/>
      <c r="BB73" s="92"/>
      <c r="BC73" s="92"/>
      <c r="BD73" s="92"/>
      <c r="BE73" s="92"/>
      <c r="BF73" s="92"/>
      <c r="BG73" s="92"/>
      <c r="BH73" s="36"/>
      <c r="BI73" s="36"/>
      <c r="BJ73" s="36"/>
    </row>
    <row r="74" spans="1:62" ht="16.5" customHeight="1">
      <c r="A74" s="158"/>
      <c r="B74" s="145"/>
      <c r="C74" s="144"/>
      <c r="D74" s="92"/>
      <c r="E74" s="92"/>
      <c r="F74" s="92"/>
      <c r="G74" s="92"/>
      <c r="H74" s="92"/>
      <c r="I74" s="92"/>
      <c r="J74" s="145"/>
      <c r="K74" s="161"/>
      <c r="L74" s="138"/>
      <c r="M74" s="92"/>
      <c r="N74" s="92"/>
      <c r="O74" s="92"/>
      <c r="P74" s="92"/>
      <c r="Q74" s="92"/>
      <c r="R74" s="92"/>
      <c r="S74" s="92"/>
      <c r="T74" s="145"/>
      <c r="U74" s="144"/>
      <c r="V74" s="92"/>
      <c r="W74" s="92"/>
      <c r="X74" s="92"/>
      <c r="Y74" s="92"/>
      <c r="Z74" s="92"/>
      <c r="AA74" s="92"/>
      <c r="AB74" s="92"/>
      <c r="AC74" s="92"/>
      <c r="AD74" s="92"/>
      <c r="AE74" s="92"/>
      <c r="AF74" s="92"/>
      <c r="AG74" s="92"/>
      <c r="AH74" s="92"/>
      <c r="AI74" s="92"/>
      <c r="AJ74" s="92"/>
      <c r="AK74" s="92"/>
      <c r="AL74" s="92"/>
      <c r="AM74" s="92"/>
      <c r="AN74" s="92"/>
      <c r="AO74" s="92"/>
      <c r="AP74" s="92"/>
      <c r="AQ74" s="92"/>
      <c r="AR74" s="139"/>
      <c r="AS74" s="1"/>
      <c r="AT74" s="92"/>
      <c r="AU74" s="92"/>
      <c r="AV74" s="92"/>
      <c r="AW74" s="92"/>
      <c r="AX74" s="92"/>
      <c r="AY74" s="92"/>
      <c r="AZ74" s="92"/>
      <c r="BA74" s="92"/>
      <c r="BB74" s="92"/>
      <c r="BC74" s="92"/>
      <c r="BD74" s="92"/>
      <c r="BE74" s="92"/>
      <c r="BF74" s="92"/>
      <c r="BG74" s="92"/>
      <c r="BH74" s="36"/>
      <c r="BI74" s="36"/>
      <c r="BJ74" s="36"/>
    </row>
    <row r="75" spans="1:62" ht="16.5" customHeight="1">
      <c r="A75" s="158"/>
      <c r="B75" s="145"/>
      <c r="C75" s="144"/>
      <c r="D75" s="92"/>
      <c r="E75" s="92"/>
      <c r="F75" s="92"/>
      <c r="G75" s="92"/>
      <c r="H75" s="92"/>
      <c r="I75" s="92"/>
      <c r="J75" s="145"/>
      <c r="K75" s="37" t="s">
        <v>171</v>
      </c>
      <c r="L75" s="112"/>
      <c r="M75" s="115"/>
      <c r="N75" s="115"/>
      <c r="O75" s="115"/>
      <c r="P75" s="115"/>
      <c r="Q75" s="115"/>
      <c r="R75" s="115"/>
      <c r="S75" s="115"/>
      <c r="T75" s="113"/>
      <c r="U75" s="121"/>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40"/>
      <c r="AS75" s="1"/>
      <c r="AT75" s="92"/>
      <c r="AU75" s="92"/>
      <c r="AV75" s="92"/>
      <c r="AW75" s="92"/>
      <c r="AX75" s="92"/>
      <c r="AY75" s="92"/>
      <c r="AZ75" s="92"/>
      <c r="BA75" s="92"/>
      <c r="BB75" s="92"/>
      <c r="BC75" s="92"/>
      <c r="BD75" s="92"/>
      <c r="BE75" s="92"/>
      <c r="BF75" s="92"/>
      <c r="BG75" s="92"/>
      <c r="BH75" s="36"/>
      <c r="BI75" s="36"/>
      <c r="BJ75" s="36"/>
    </row>
    <row r="76" spans="1:62" ht="18.75" customHeight="1">
      <c r="A76" s="158"/>
      <c r="B76" s="145"/>
      <c r="C76" s="144"/>
      <c r="D76" s="92"/>
      <c r="E76" s="92"/>
      <c r="F76" s="92"/>
      <c r="G76" s="92"/>
      <c r="H76" s="92"/>
      <c r="I76" s="92"/>
      <c r="J76" s="145"/>
      <c r="K76" s="177" t="s">
        <v>52</v>
      </c>
      <c r="L76" s="153" t="s">
        <v>70</v>
      </c>
      <c r="M76" s="97"/>
      <c r="N76" s="97"/>
      <c r="O76" s="98"/>
      <c r="P76" s="178"/>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100"/>
      <c r="AS76" s="1"/>
      <c r="AT76" s="92"/>
      <c r="AU76" s="92"/>
      <c r="AV76" s="92"/>
      <c r="AW76" s="92"/>
      <c r="AX76" s="92"/>
      <c r="AY76" s="92"/>
      <c r="AZ76" s="92"/>
      <c r="BA76" s="92"/>
      <c r="BB76" s="92"/>
      <c r="BC76" s="92"/>
      <c r="BD76" s="92"/>
      <c r="BE76" s="92"/>
      <c r="BF76" s="92"/>
      <c r="BG76" s="92"/>
      <c r="BH76" s="36"/>
      <c r="BI76" s="36"/>
      <c r="BJ76" s="36"/>
    </row>
    <row r="77" spans="1:62" ht="18.75" customHeight="1">
      <c r="A77" s="158"/>
      <c r="B77" s="145"/>
      <c r="C77" s="144"/>
      <c r="D77" s="92"/>
      <c r="E77" s="92"/>
      <c r="F77" s="92"/>
      <c r="G77" s="92"/>
      <c r="H77" s="92"/>
      <c r="I77" s="92"/>
      <c r="J77" s="145"/>
      <c r="K77" s="161"/>
      <c r="L77" s="138"/>
      <c r="M77" s="92"/>
      <c r="N77" s="92"/>
      <c r="O77" s="145"/>
      <c r="P77" s="179"/>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1"/>
      <c r="AS77" s="1"/>
      <c r="AT77" s="92"/>
      <c r="AU77" s="92"/>
      <c r="AV77" s="92"/>
      <c r="AW77" s="92"/>
      <c r="AX77" s="92"/>
      <c r="AY77" s="92"/>
      <c r="AZ77" s="92"/>
      <c r="BA77" s="92"/>
      <c r="BB77" s="92"/>
      <c r="BC77" s="92"/>
      <c r="BD77" s="92"/>
      <c r="BE77" s="92"/>
      <c r="BF77" s="92"/>
      <c r="BG77" s="92"/>
      <c r="BH77" s="36"/>
      <c r="BI77" s="36"/>
      <c r="BJ77" s="36"/>
    </row>
    <row r="78" spans="1:62" ht="18.75" customHeight="1">
      <c r="A78" s="158"/>
      <c r="B78" s="145"/>
      <c r="C78" s="144"/>
      <c r="D78" s="92"/>
      <c r="E78" s="92"/>
      <c r="F78" s="92"/>
      <c r="G78" s="92"/>
      <c r="H78" s="92"/>
      <c r="I78" s="92"/>
      <c r="J78" s="145"/>
      <c r="K78" s="37" t="s">
        <v>172</v>
      </c>
      <c r="L78" s="112"/>
      <c r="M78" s="115"/>
      <c r="N78" s="115"/>
      <c r="O78" s="113"/>
      <c r="P78" s="197" t="s">
        <v>173</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4"/>
      <c r="AS78" s="1"/>
      <c r="AT78" s="92"/>
      <c r="AU78" s="92"/>
      <c r="AV78" s="92"/>
      <c r="AW78" s="92"/>
      <c r="AX78" s="92"/>
      <c r="AY78" s="92"/>
      <c r="AZ78" s="92"/>
      <c r="BA78" s="92"/>
      <c r="BB78" s="92"/>
      <c r="BC78" s="92"/>
      <c r="BD78" s="92"/>
      <c r="BE78" s="92"/>
      <c r="BF78" s="92"/>
      <c r="BG78" s="92"/>
      <c r="BH78" s="36"/>
      <c r="BI78" s="36"/>
      <c r="BJ78" s="36"/>
    </row>
    <row r="79" spans="1:62" ht="18.75" customHeight="1">
      <c r="A79" s="158"/>
      <c r="B79" s="145"/>
      <c r="C79" s="146"/>
      <c r="D79" s="124"/>
      <c r="E79" s="124"/>
      <c r="F79" s="124"/>
      <c r="G79" s="124"/>
      <c r="H79" s="124"/>
      <c r="I79" s="124"/>
      <c r="J79" s="125"/>
      <c r="K79" s="177" t="s">
        <v>52</v>
      </c>
      <c r="L79" s="153" t="s">
        <v>74</v>
      </c>
      <c r="M79" s="97"/>
      <c r="N79" s="97"/>
      <c r="O79" s="98"/>
      <c r="P79" s="178"/>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100"/>
      <c r="AS79" s="1"/>
      <c r="AT79" s="92"/>
      <c r="AU79" s="92"/>
      <c r="AV79" s="92"/>
      <c r="AW79" s="92"/>
      <c r="AX79" s="92"/>
      <c r="AY79" s="92"/>
      <c r="AZ79" s="92"/>
      <c r="BA79" s="92"/>
      <c r="BB79" s="92"/>
      <c r="BC79" s="92"/>
      <c r="BD79" s="92"/>
      <c r="BE79" s="92"/>
      <c r="BF79" s="92"/>
      <c r="BG79" s="92"/>
      <c r="BH79" s="36"/>
      <c r="BI79" s="36"/>
      <c r="BJ79" s="36"/>
    </row>
    <row r="80" spans="1:62" ht="18.75" customHeight="1">
      <c r="A80" s="158"/>
      <c r="B80" s="145"/>
      <c r="C80" s="147" t="s">
        <v>174</v>
      </c>
      <c r="D80" s="127"/>
      <c r="E80" s="127"/>
      <c r="F80" s="127"/>
      <c r="G80" s="127"/>
      <c r="H80" s="127"/>
      <c r="I80" s="127"/>
      <c r="J80" s="128"/>
      <c r="K80" s="161"/>
      <c r="L80" s="138"/>
      <c r="M80" s="92"/>
      <c r="N80" s="92"/>
      <c r="O80" s="145"/>
      <c r="P80" s="179"/>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1"/>
      <c r="AS80" s="1"/>
      <c r="AT80" s="108"/>
      <c r="AU80" s="92"/>
      <c r="AV80" s="92"/>
      <c r="AW80" s="92"/>
      <c r="AX80" s="92"/>
      <c r="AY80" s="92"/>
      <c r="AZ80" s="92"/>
      <c r="BA80" s="92"/>
      <c r="BB80" s="92"/>
      <c r="BC80" s="92"/>
      <c r="BD80" s="92"/>
      <c r="BE80" s="92"/>
      <c r="BF80" s="92"/>
      <c r="BG80" s="92"/>
      <c r="BH80" s="36"/>
      <c r="BI80" s="36"/>
      <c r="BJ80" s="36"/>
    </row>
    <row r="81" spans="1:62" ht="18.75" customHeight="1">
      <c r="A81" s="158"/>
      <c r="B81" s="145"/>
      <c r="C81" s="144"/>
      <c r="D81" s="92"/>
      <c r="E81" s="92"/>
      <c r="F81" s="92"/>
      <c r="G81" s="92"/>
      <c r="H81" s="92"/>
      <c r="I81" s="92"/>
      <c r="J81" s="145"/>
      <c r="K81" s="37" t="s">
        <v>175</v>
      </c>
      <c r="L81" s="112"/>
      <c r="M81" s="115"/>
      <c r="N81" s="115"/>
      <c r="O81" s="113"/>
      <c r="P81" s="197" t="s">
        <v>176</v>
      </c>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4"/>
      <c r="AS81" s="1"/>
      <c r="AT81" s="92"/>
      <c r="AU81" s="92"/>
      <c r="AV81" s="92"/>
      <c r="AW81" s="92"/>
      <c r="AX81" s="92"/>
      <c r="AY81" s="92"/>
      <c r="AZ81" s="92"/>
      <c r="BA81" s="92"/>
      <c r="BB81" s="92"/>
      <c r="BC81" s="92"/>
      <c r="BD81" s="92"/>
      <c r="BE81" s="92"/>
      <c r="BF81" s="92"/>
      <c r="BG81" s="92"/>
      <c r="BH81" s="40"/>
      <c r="BI81" s="36"/>
      <c r="BJ81" s="36"/>
    </row>
    <row r="82" spans="1:62" ht="21.75" customHeight="1">
      <c r="A82" s="158"/>
      <c r="B82" s="145"/>
      <c r="C82" s="144"/>
      <c r="D82" s="92"/>
      <c r="E82" s="92"/>
      <c r="F82" s="92"/>
      <c r="G82" s="92"/>
      <c r="H82" s="92"/>
      <c r="I82" s="92"/>
      <c r="J82" s="145"/>
      <c r="K82" s="177" t="s">
        <v>52</v>
      </c>
      <c r="L82" s="153" t="s">
        <v>78</v>
      </c>
      <c r="M82" s="97"/>
      <c r="N82" s="97"/>
      <c r="O82" s="98"/>
      <c r="P82" s="178"/>
      <c r="Q82" s="97"/>
      <c r="R82" s="97"/>
      <c r="S82" s="97"/>
      <c r="T82" s="97"/>
      <c r="U82" s="97"/>
      <c r="V82" s="97"/>
      <c r="W82" s="97"/>
      <c r="X82" s="97"/>
      <c r="Y82" s="97"/>
      <c r="Z82" s="97"/>
      <c r="AA82" s="97"/>
      <c r="AB82" s="98"/>
      <c r="AC82" s="177" t="s">
        <v>52</v>
      </c>
      <c r="AD82" s="186" t="s">
        <v>79</v>
      </c>
      <c r="AE82" s="97"/>
      <c r="AF82" s="97"/>
      <c r="AG82" s="131"/>
      <c r="AH82" s="178"/>
      <c r="AI82" s="97"/>
      <c r="AJ82" s="97"/>
      <c r="AK82" s="97"/>
      <c r="AL82" s="97"/>
      <c r="AM82" s="97"/>
      <c r="AN82" s="97"/>
      <c r="AO82" s="97"/>
      <c r="AP82" s="97"/>
      <c r="AQ82" s="97"/>
      <c r="AR82" s="100"/>
      <c r="AS82" s="1"/>
      <c r="AT82" s="92"/>
      <c r="AU82" s="92"/>
      <c r="AV82" s="92"/>
      <c r="AW82" s="92"/>
      <c r="AX82" s="92"/>
      <c r="AY82" s="92"/>
      <c r="AZ82" s="92"/>
      <c r="BA82" s="92"/>
      <c r="BB82" s="92"/>
      <c r="BC82" s="92"/>
      <c r="BD82" s="92"/>
      <c r="BE82" s="92"/>
      <c r="BF82" s="92"/>
      <c r="BG82" s="92"/>
      <c r="BH82" s="40"/>
      <c r="BI82" s="36"/>
      <c r="BJ82" s="36"/>
    </row>
    <row r="83" spans="1:62" ht="21.75" customHeight="1">
      <c r="A83" s="158"/>
      <c r="B83" s="145"/>
      <c r="C83" s="144"/>
      <c r="D83" s="92"/>
      <c r="E83" s="92"/>
      <c r="F83" s="92"/>
      <c r="G83" s="92"/>
      <c r="H83" s="92"/>
      <c r="I83" s="92"/>
      <c r="J83" s="145"/>
      <c r="K83" s="161"/>
      <c r="L83" s="123"/>
      <c r="M83" s="124"/>
      <c r="N83" s="124"/>
      <c r="O83" s="125"/>
      <c r="P83" s="179"/>
      <c r="Q83" s="180"/>
      <c r="R83" s="180"/>
      <c r="S83" s="180"/>
      <c r="T83" s="180"/>
      <c r="U83" s="180"/>
      <c r="V83" s="180"/>
      <c r="W83" s="180"/>
      <c r="X83" s="180"/>
      <c r="Y83" s="180"/>
      <c r="Z83" s="180"/>
      <c r="AA83" s="180"/>
      <c r="AB83" s="185"/>
      <c r="AC83" s="161"/>
      <c r="AD83" s="138"/>
      <c r="AE83" s="92"/>
      <c r="AF83" s="92"/>
      <c r="AG83" s="187"/>
      <c r="AH83" s="179"/>
      <c r="AI83" s="180"/>
      <c r="AJ83" s="180"/>
      <c r="AK83" s="180"/>
      <c r="AL83" s="180"/>
      <c r="AM83" s="180"/>
      <c r="AN83" s="180"/>
      <c r="AO83" s="180"/>
      <c r="AP83" s="180"/>
      <c r="AQ83" s="180"/>
      <c r="AR83" s="181"/>
      <c r="AS83" s="1"/>
      <c r="AT83" s="141" t="s">
        <v>177</v>
      </c>
      <c r="AU83" s="92"/>
      <c r="AV83" s="92"/>
      <c r="AW83" s="92"/>
      <c r="AX83" s="92"/>
      <c r="AY83" s="92"/>
      <c r="AZ83" s="92"/>
      <c r="BA83" s="92"/>
      <c r="BB83" s="92"/>
      <c r="BC83" s="92"/>
      <c r="BD83" s="92"/>
      <c r="BE83" s="92"/>
      <c r="BF83" s="92"/>
      <c r="BG83" s="92"/>
      <c r="BH83" s="36"/>
      <c r="BI83" s="36"/>
      <c r="BJ83" s="36"/>
    </row>
    <row r="84" spans="1:62" ht="18.75" customHeight="1">
      <c r="A84" s="158"/>
      <c r="B84" s="145"/>
      <c r="C84" s="144"/>
      <c r="D84" s="92"/>
      <c r="E84" s="92"/>
      <c r="F84" s="92"/>
      <c r="G84" s="92"/>
      <c r="H84" s="92"/>
      <c r="I84" s="92"/>
      <c r="J84" s="145"/>
      <c r="K84" s="37" t="s">
        <v>178</v>
      </c>
      <c r="L84" s="188" t="s">
        <v>81</v>
      </c>
      <c r="M84" s="189"/>
      <c r="N84" s="189"/>
      <c r="O84" s="190"/>
      <c r="P84" s="191" t="s">
        <v>179</v>
      </c>
      <c r="Q84" s="183"/>
      <c r="R84" s="183"/>
      <c r="S84" s="183"/>
      <c r="T84" s="183"/>
      <c r="U84" s="183"/>
      <c r="V84" s="183"/>
      <c r="W84" s="183"/>
      <c r="X84" s="183"/>
      <c r="Y84" s="183"/>
      <c r="Z84" s="183"/>
      <c r="AA84" s="183"/>
      <c r="AB84" s="192"/>
      <c r="AC84" s="37" t="s">
        <v>180</v>
      </c>
      <c r="AD84" s="112"/>
      <c r="AE84" s="115"/>
      <c r="AF84" s="115"/>
      <c r="AG84" s="132"/>
      <c r="AH84" s="182" t="s">
        <v>181</v>
      </c>
      <c r="AI84" s="183"/>
      <c r="AJ84" s="183"/>
      <c r="AK84" s="183"/>
      <c r="AL84" s="183"/>
      <c r="AM84" s="183"/>
      <c r="AN84" s="183"/>
      <c r="AO84" s="183"/>
      <c r="AP84" s="183"/>
      <c r="AQ84" s="183"/>
      <c r="AR84" s="184"/>
      <c r="AS84" s="1"/>
      <c r="AT84" s="92"/>
      <c r="AU84" s="92"/>
      <c r="AV84" s="92"/>
      <c r="AW84" s="92"/>
      <c r="AX84" s="92"/>
      <c r="AY84" s="92"/>
      <c r="AZ84" s="92"/>
      <c r="BA84" s="92"/>
      <c r="BB84" s="92"/>
      <c r="BC84" s="92"/>
      <c r="BD84" s="92"/>
      <c r="BE84" s="92"/>
      <c r="BF84" s="92"/>
      <c r="BG84" s="92"/>
      <c r="BH84" s="36"/>
      <c r="BI84" s="36"/>
      <c r="BJ84" s="36"/>
    </row>
    <row r="85" spans="1:62" ht="16.5" customHeight="1">
      <c r="A85" s="158"/>
      <c r="B85" s="145"/>
      <c r="C85" s="144"/>
      <c r="D85" s="92"/>
      <c r="E85" s="92"/>
      <c r="F85" s="92"/>
      <c r="G85" s="92"/>
      <c r="H85" s="92"/>
      <c r="I85" s="92"/>
      <c r="J85" s="145"/>
      <c r="K85" s="177" t="s">
        <v>52</v>
      </c>
      <c r="L85" s="153" t="s">
        <v>61</v>
      </c>
      <c r="M85" s="97"/>
      <c r="N85" s="97"/>
      <c r="O85" s="98"/>
      <c r="P85" s="219"/>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100"/>
      <c r="AS85" s="1"/>
      <c r="AT85" s="92"/>
      <c r="AU85" s="92"/>
      <c r="AV85" s="92"/>
      <c r="AW85" s="92"/>
      <c r="AX85" s="92"/>
      <c r="AY85" s="92"/>
      <c r="AZ85" s="92"/>
      <c r="BA85" s="92"/>
      <c r="BB85" s="92"/>
      <c r="BC85" s="92"/>
      <c r="BD85" s="92"/>
      <c r="BE85" s="92"/>
      <c r="BF85" s="92"/>
      <c r="BG85" s="92"/>
      <c r="BH85" s="36"/>
      <c r="BI85" s="36"/>
      <c r="BJ85" s="36"/>
    </row>
    <row r="86" spans="1:62" ht="16.5" customHeight="1">
      <c r="A86" s="158"/>
      <c r="B86" s="145"/>
      <c r="C86" s="144"/>
      <c r="D86" s="92"/>
      <c r="E86" s="92"/>
      <c r="F86" s="92"/>
      <c r="G86" s="92"/>
      <c r="H86" s="92"/>
      <c r="I86" s="92"/>
      <c r="J86" s="145"/>
      <c r="K86" s="161"/>
      <c r="L86" s="138"/>
      <c r="M86" s="92"/>
      <c r="N86" s="92"/>
      <c r="O86" s="145"/>
      <c r="P86" s="144"/>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139"/>
      <c r="AS86" s="1"/>
      <c r="AT86" s="92"/>
      <c r="AU86" s="92"/>
      <c r="AV86" s="92"/>
      <c r="AW86" s="92"/>
      <c r="AX86" s="92"/>
      <c r="AY86" s="92"/>
      <c r="AZ86" s="92"/>
      <c r="BA86" s="92"/>
      <c r="BB86" s="92"/>
      <c r="BC86" s="92"/>
      <c r="BD86" s="92"/>
      <c r="BE86" s="92"/>
      <c r="BF86" s="92"/>
      <c r="BG86" s="92"/>
      <c r="BH86" s="36"/>
      <c r="BI86" s="36"/>
      <c r="BJ86" s="36"/>
    </row>
    <row r="87" spans="1:62" ht="16.5" customHeight="1">
      <c r="A87" s="158"/>
      <c r="B87" s="145"/>
      <c r="C87" s="144"/>
      <c r="D87" s="92"/>
      <c r="E87" s="92"/>
      <c r="F87" s="92"/>
      <c r="G87" s="92"/>
      <c r="H87" s="92"/>
      <c r="I87" s="92"/>
      <c r="J87" s="145"/>
      <c r="K87" s="43"/>
      <c r="L87" s="123"/>
      <c r="M87" s="124"/>
      <c r="N87" s="124"/>
      <c r="O87" s="125"/>
      <c r="P87" s="179"/>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1"/>
      <c r="AS87" s="1"/>
      <c r="AT87" s="58" t="str">
        <f>HYPERLINK("http://www.jp.redhat.com/legal_jp/privacy_statement_jp.html","http://www.jp.redhat.com/legal_jp/privacy_statement_jp.html")</f>
        <v>http://www.jp.redhat.com/legal_jp/privacy_statement_jp.html</v>
      </c>
      <c r="AU87" s="59"/>
      <c r="AV87" s="59"/>
      <c r="AW87" s="59"/>
      <c r="AX87" s="59"/>
      <c r="AY87" s="59"/>
      <c r="AZ87" s="59"/>
      <c r="BA87" s="59"/>
      <c r="BB87" s="59"/>
      <c r="BC87" s="59"/>
      <c r="BD87" s="59"/>
      <c r="BE87" s="59"/>
      <c r="BF87" s="59"/>
      <c r="BG87" s="59"/>
      <c r="BH87" s="36"/>
      <c r="BI87" s="36"/>
      <c r="BJ87" s="36"/>
    </row>
    <row r="88" spans="1:62" ht="16.5" customHeight="1">
      <c r="A88" s="159"/>
      <c r="B88" s="150"/>
      <c r="C88" s="148"/>
      <c r="D88" s="149"/>
      <c r="E88" s="149"/>
      <c r="F88" s="149"/>
      <c r="G88" s="149"/>
      <c r="H88" s="149"/>
      <c r="I88" s="149"/>
      <c r="J88" s="150"/>
      <c r="K88" s="60" t="s">
        <v>182</v>
      </c>
      <c r="L88" s="223" t="s">
        <v>107</v>
      </c>
      <c r="M88" s="224"/>
      <c r="N88" s="224"/>
      <c r="O88" s="225"/>
      <c r="P88" s="220" t="s">
        <v>183</v>
      </c>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2"/>
      <c r="AS88" s="1"/>
      <c r="AT88" s="142" t="s">
        <v>184</v>
      </c>
      <c r="AU88" s="92"/>
      <c r="AV88" s="92"/>
      <c r="AW88" s="92"/>
      <c r="AX88" s="92"/>
      <c r="AY88" s="92"/>
      <c r="AZ88" s="92"/>
      <c r="BA88" s="92"/>
      <c r="BB88" s="92"/>
      <c r="BC88" s="92"/>
      <c r="BD88" s="92"/>
      <c r="BE88" s="92"/>
      <c r="BF88" s="92"/>
      <c r="BG88" s="92"/>
      <c r="BH88" s="36"/>
      <c r="BI88" s="36"/>
      <c r="BJ88" s="36"/>
    </row>
    <row r="89" spans="1:62"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92"/>
      <c r="AU89" s="92"/>
      <c r="AV89" s="92"/>
      <c r="AW89" s="92"/>
      <c r="AX89" s="92"/>
      <c r="AY89" s="92"/>
      <c r="AZ89" s="92"/>
      <c r="BA89" s="92"/>
      <c r="BB89" s="92"/>
      <c r="BC89" s="92"/>
      <c r="BD89" s="92"/>
      <c r="BE89" s="92"/>
      <c r="BF89" s="92"/>
      <c r="BG89" s="92"/>
      <c r="BH89" s="36"/>
      <c r="BI89" s="36"/>
      <c r="BJ89" s="36"/>
    </row>
    <row r="90" spans="1:62" ht="16.5" customHeight="1">
      <c r="A90" s="1" t="s">
        <v>185</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92"/>
      <c r="AU90" s="92"/>
      <c r="AV90" s="92"/>
      <c r="AW90" s="92"/>
      <c r="AX90" s="92"/>
      <c r="AY90" s="92"/>
      <c r="AZ90" s="92"/>
      <c r="BA90" s="92"/>
      <c r="BB90" s="92"/>
      <c r="BC90" s="92"/>
      <c r="BD90" s="92"/>
      <c r="BE90" s="92"/>
      <c r="BF90" s="92"/>
      <c r="BG90" s="92"/>
      <c r="BH90" s="36"/>
      <c r="BI90" s="36"/>
      <c r="BJ90" s="36"/>
    </row>
    <row r="91" spans="1:62" ht="16.5" customHeight="1">
      <c r="A91" s="61"/>
      <c r="B91" s="151" t="s">
        <v>186</v>
      </c>
      <c r="C91" s="97"/>
      <c r="D91" s="97"/>
      <c r="E91" s="97"/>
      <c r="F91" s="131"/>
      <c r="G91" s="129"/>
      <c r="H91" s="97"/>
      <c r="I91" s="97"/>
      <c r="J91" s="97"/>
      <c r="K91" s="97"/>
      <c r="L91" s="97"/>
      <c r="M91" s="97"/>
      <c r="N91" s="97"/>
      <c r="O91" s="97"/>
      <c r="P91" s="62"/>
      <c r="Q91" s="152" t="s">
        <v>187</v>
      </c>
      <c r="R91" s="97"/>
      <c r="S91" s="97"/>
      <c r="T91" s="97"/>
      <c r="U91" s="98"/>
      <c r="V91" s="120"/>
      <c r="W91" s="97"/>
      <c r="X91" s="97"/>
      <c r="Y91" s="97"/>
      <c r="Z91" s="97"/>
      <c r="AA91" s="97"/>
      <c r="AB91" s="97"/>
      <c r="AC91" s="97"/>
      <c r="AD91" s="98"/>
      <c r="AE91" s="62"/>
      <c r="AF91" s="130" t="s">
        <v>188</v>
      </c>
      <c r="AG91" s="97"/>
      <c r="AH91" s="97"/>
      <c r="AI91" s="97"/>
      <c r="AJ91" s="131"/>
      <c r="AK91" s="129"/>
      <c r="AL91" s="97"/>
      <c r="AM91" s="97"/>
      <c r="AN91" s="97"/>
      <c r="AO91" s="97"/>
      <c r="AP91" s="97"/>
      <c r="AQ91" s="97"/>
      <c r="AR91" s="98"/>
      <c r="AS91" s="1"/>
      <c r="AT91" s="92"/>
      <c r="AU91" s="92"/>
      <c r="AV91" s="92"/>
      <c r="AW91" s="92"/>
      <c r="AX91" s="92"/>
      <c r="AY91" s="92"/>
      <c r="AZ91" s="92"/>
      <c r="BA91" s="92"/>
      <c r="BB91" s="92"/>
      <c r="BC91" s="92"/>
      <c r="BD91" s="92"/>
      <c r="BE91" s="92"/>
      <c r="BF91" s="92"/>
      <c r="BG91" s="92"/>
      <c r="BH91" s="36"/>
      <c r="BI91" s="36"/>
      <c r="BJ91" s="36"/>
    </row>
    <row r="92" spans="1:62" ht="16.5" customHeight="1">
      <c r="A92" s="63" t="s">
        <v>189</v>
      </c>
      <c r="B92" s="112"/>
      <c r="C92" s="115"/>
      <c r="D92" s="115"/>
      <c r="E92" s="115"/>
      <c r="F92" s="132"/>
      <c r="G92" s="121"/>
      <c r="H92" s="115"/>
      <c r="I92" s="115"/>
      <c r="J92" s="115"/>
      <c r="K92" s="115"/>
      <c r="L92" s="115"/>
      <c r="M92" s="115"/>
      <c r="N92" s="115"/>
      <c r="O92" s="115"/>
      <c r="P92" s="64" t="s">
        <v>190</v>
      </c>
      <c r="Q92" s="112"/>
      <c r="R92" s="115"/>
      <c r="S92" s="115"/>
      <c r="T92" s="115"/>
      <c r="U92" s="113"/>
      <c r="V92" s="121"/>
      <c r="W92" s="115"/>
      <c r="X92" s="115"/>
      <c r="Y92" s="115"/>
      <c r="Z92" s="115"/>
      <c r="AA92" s="115"/>
      <c r="AB92" s="115"/>
      <c r="AC92" s="115"/>
      <c r="AD92" s="113"/>
      <c r="AE92" s="64" t="s">
        <v>191</v>
      </c>
      <c r="AF92" s="112"/>
      <c r="AG92" s="115"/>
      <c r="AH92" s="115"/>
      <c r="AI92" s="115"/>
      <c r="AJ92" s="132"/>
      <c r="AK92" s="121"/>
      <c r="AL92" s="115"/>
      <c r="AM92" s="115"/>
      <c r="AN92" s="115"/>
      <c r="AO92" s="115"/>
      <c r="AP92" s="115"/>
      <c r="AQ92" s="115"/>
      <c r="AR92" s="113"/>
      <c r="AS92" s="1"/>
      <c r="AT92" s="92"/>
      <c r="AU92" s="92"/>
      <c r="AV92" s="92"/>
      <c r="AW92" s="92"/>
      <c r="AX92" s="92"/>
      <c r="AY92" s="92"/>
      <c r="AZ92" s="92"/>
      <c r="BA92" s="92"/>
      <c r="BB92" s="92"/>
      <c r="BC92" s="92"/>
      <c r="BD92" s="92"/>
      <c r="BE92" s="92"/>
      <c r="BF92" s="92"/>
      <c r="BG92" s="92"/>
      <c r="BH92" s="36"/>
      <c r="BI92" s="36"/>
      <c r="BJ92" s="36"/>
    </row>
    <row r="93" spans="1:62" ht="5.25" customHeight="1">
      <c r="A93" s="36"/>
      <c r="B93" s="65"/>
      <c r="C93" s="65"/>
      <c r="D93" s="65"/>
      <c r="E93" s="65"/>
      <c r="F93" s="65"/>
      <c r="G93" s="65"/>
      <c r="H93" s="65"/>
      <c r="I93" s="65"/>
      <c r="J93" s="65"/>
      <c r="K93" s="3"/>
      <c r="L93" s="65"/>
      <c r="M93" s="65"/>
      <c r="N93" s="65"/>
      <c r="O93" s="65"/>
      <c r="P93" s="65"/>
      <c r="Q93" s="65"/>
      <c r="R93" s="65"/>
      <c r="S93" s="65"/>
      <c r="T93" s="65"/>
      <c r="U93" s="65"/>
      <c r="V93" s="1"/>
      <c r="W93" s="65"/>
      <c r="X93" s="65"/>
      <c r="Y93" s="65"/>
      <c r="Z93" s="65"/>
      <c r="AA93" s="65"/>
      <c r="AB93" s="65"/>
      <c r="AC93" s="65"/>
      <c r="AD93" s="65"/>
      <c r="AE93" s="65"/>
      <c r="AF93" s="66"/>
      <c r="AG93" s="65"/>
      <c r="AH93" s="65"/>
      <c r="AI93" s="65"/>
      <c r="AJ93" s="65"/>
      <c r="AK93" s="65"/>
      <c r="AL93" s="65"/>
      <c r="AM93" s="65"/>
      <c r="AN93" s="65"/>
      <c r="AO93" s="65"/>
      <c r="AP93" s="65"/>
      <c r="AQ93" s="65"/>
      <c r="AR93" s="1"/>
      <c r="AS93" s="1"/>
      <c r="AT93" s="92"/>
      <c r="AU93" s="92"/>
      <c r="AV93" s="92"/>
      <c r="AW93" s="92"/>
      <c r="AX93" s="92"/>
      <c r="AY93" s="92"/>
      <c r="AZ93" s="92"/>
      <c r="BA93" s="92"/>
      <c r="BB93" s="92"/>
      <c r="BC93" s="92"/>
      <c r="BD93" s="92"/>
      <c r="BE93" s="92"/>
      <c r="BF93" s="92"/>
      <c r="BG93" s="92"/>
      <c r="BH93" s="36"/>
      <c r="BI93" s="36"/>
      <c r="BJ93" s="36"/>
    </row>
    <row r="94" spans="1:62" ht="16.5" customHeight="1">
      <c r="A94" s="62"/>
      <c r="B94" s="152" t="s">
        <v>192</v>
      </c>
      <c r="C94" s="97"/>
      <c r="D94" s="97"/>
      <c r="E94" s="97"/>
      <c r="F94" s="98"/>
      <c r="G94" s="133"/>
      <c r="H94" s="97"/>
      <c r="I94" s="97"/>
      <c r="J94" s="97"/>
      <c r="K94" s="97"/>
      <c r="L94" s="97"/>
      <c r="M94" s="97"/>
      <c r="N94" s="97"/>
      <c r="O94" s="97"/>
      <c r="P94" s="97"/>
      <c r="Q94" s="97"/>
      <c r="R94" s="97"/>
      <c r="S94" s="97"/>
      <c r="T94" s="97"/>
      <c r="U94" s="98"/>
      <c r="V94" s="67"/>
      <c r="W94" s="122" t="s">
        <v>193</v>
      </c>
      <c r="X94" s="97"/>
      <c r="Y94" s="97"/>
      <c r="Z94" s="97"/>
      <c r="AA94" s="98"/>
      <c r="AB94" s="133"/>
      <c r="AC94" s="97"/>
      <c r="AD94" s="97"/>
      <c r="AE94" s="97"/>
      <c r="AF94" s="97"/>
      <c r="AG94" s="97"/>
      <c r="AH94" s="97"/>
      <c r="AI94" s="97"/>
      <c r="AJ94" s="97"/>
      <c r="AK94" s="97"/>
      <c r="AL94" s="97"/>
      <c r="AM94" s="97"/>
      <c r="AN94" s="97"/>
      <c r="AO94" s="97"/>
      <c r="AP94" s="97"/>
      <c r="AQ94" s="97"/>
      <c r="AR94" s="98"/>
      <c r="AS94" s="1"/>
      <c r="AT94" s="92"/>
      <c r="AU94" s="92"/>
      <c r="AV94" s="92"/>
      <c r="AW94" s="92"/>
      <c r="AX94" s="92"/>
      <c r="AY94" s="92"/>
      <c r="AZ94" s="92"/>
      <c r="BA94" s="92"/>
      <c r="BB94" s="92"/>
      <c r="BC94" s="92"/>
      <c r="BD94" s="92"/>
      <c r="BE94" s="92"/>
      <c r="BF94" s="92"/>
      <c r="BG94" s="92"/>
      <c r="BH94" s="36"/>
      <c r="BI94" s="36"/>
      <c r="BJ94" s="36"/>
    </row>
    <row r="95" spans="1:62" ht="16.5" customHeight="1">
      <c r="A95" s="68" t="s">
        <v>194</v>
      </c>
      <c r="B95" s="123"/>
      <c r="C95" s="124"/>
      <c r="D95" s="124"/>
      <c r="E95" s="124"/>
      <c r="F95" s="125"/>
      <c r="G95" s="121"/>
      <c r="H95" s="115"/>
      <c r="I95" s="115"/>
      <c r="J95" s="115"/>
      <c r="K95" s="115"/>
      <c r="L95" s="115"/>
      <c r="M95" s="115"/>
      <c r="N95" s="115"/>
      <c r="O95" s="115"/>
      <c r="P95" s="115"/>
      <c r="Q95" s="115"/>
      <c r="R95" s="115"/>
      <c r="S95" s="115"/>
      <c r="T95" s="115"/>
      <c r="U95" s="113"/>
      <c r="V95" s="69" t="s">
        <v>195</v>
      </c>
      <c r="W95" s="123"/>
      <c r="X95" s="124"/>
      <c r="Y95" s="124"/>
      <c r="Z95" s="124"/>
      <c r="AA95" s="125"/>
      <c r="AB95" s="121"/>
      <c r="AC95" s="115"/>
      <c r="AD95" s="115"/>
      <c r="AE95" s="115"/>
      <c r="AF95" s="115"/>
      <c r="AG95" s="115"/>
      <c r="AH95" s="115"/>
      <c r="AI95" s="115"/>
      <c r="AJ95" s="115"/>
      <c r="AK95" s="115"/>
      <c r="AL95" s="115"/>
      <c r="AM95" s="115"/>
      <c r="AN95" s="115"/>
      <c r="AO95" s="115"/>
      <c r="AP95" s="115"/>
      <c r="AQ95" s="115"/>
      <c r="AR95" s="113"/>
      <c r="AS95" s="1"/>
      <c r="AT95" s="142" t="s">
        <v>196</v>
      </c>
      <c r="AU95" s="92"/>
      <c r="AV95" s="92"/>
      <c r="AW95" s="92"/>
      <c r="AX95" s="92"/>
      <c r="AY95" s="92"/>
      <c r="AZ95" s="92"/>
      <c r="BA95" s="92"/>
      <c r="BB95" s="92"/>
      <c r="BC95" s="92"/>
      <c r="BD95" s="92"/>
      <c r="BE95" s="92"/>
      <c r="BF95" s="92"/>
      <c r="BG95" s="92"/>
      <c r="BH95" s="36"/>
      <c r="BI95" s="36"/>
      <c r="BJ95" s="36"/>
    </row>
    <row r="96" spans="1:62" ht="4.5" customHeight="1">
      <c r="A96" s="70"/>
      <c r="B96" s="71"/>
      <c r="C96" s="71"/>
      <c r="D96" s="71"/>
      <c r="E96" s="71"/>
      <c r="F96" s="71"/>
      <c r="G96" s="72"/>
      <c r="H96" s="72"/>
      <c r="I96" s="72"/>
      <c r="J96" s="72"/>
      <c r="K96" s="72"/>
      <c r="L96" s="72"/>
      <c r="M96" s="72"/>
      <c r="N96" s="72"/>
      <c r="O96" s="72"/>
      <c r="P96" s="72"/>
      <c r="Q96" s="72"/>
      <c r="R96" s="72"/>
      <c r="S96" s="72"/>
      <c r="T96" s="72"/>
      <c r="U96" s="72"/>
      <c r="V96" s="70"/>
      <c r="W96" s="71"/>
      <c r="X96" s="71"/>
      <c r="Y96" s="71"/>
      <c r="Z96" s="71"/>
      <c r="AA96" s="71"/>
      <c r="AB96" s="72"/>
      <c r="AC96" s="72"/>
      <c r="AD96" s="72"/>
      <c r="AE96" s="72"/>
      <c r="AF96" s="72"/>
      <c r="AG96" s="72"/>
      <c r="AH96" s="72"/>
      <c r="AI96" s="72"/>
      <c r="AJ96" s="72"/>
      <c r="AK96" s="72"/>
      <c r="AL96" s="72"/>
      <c r="AM96" s="72"/>
      <c r="AN96" s="72"/>
      <c r="AO96" s="72"/>
      <c r="AP96" s="72"/>
      <c r="AQ96" s="72"/>
      <c r="AR96" s="72"/>
      <c r="AS96" s="1"/>
      <c r="AT96" s="92"/>
      <c r="AU96" s="92"/>
      <c r="AV96" s="92"/>
      <c r="AW96" s="92"/>
      <c r="AX96" s="92"/>
      <c r="AY96" s="92"/>
      <c r="AZ96" s="92"/>
      <c r="BA96" s="92"/>
      <c r="BB96" s="92"/>
      <c r="BC96" s="92"/>
      <c r="BD96" s="92"/>
      <c r="BE96" s="92"/>
      <c r="BF96" s="92"/>
      <c r="BG96" s="92"/>
      <c r="BH96" s="36"/>
      <c r="BI96" s="36"/>
      <c r="BJ96" s="36"/>
    </row>
    <row r="97" spans="1:62" ht="16.5" customHeight="1">
      <c r="A97" s="62"/>
      <c r="B97" s="152" t="s">
        <v>197</v>
      </c>
      <c r="C97" s="97"/>
      <c r="D97" s="97"/>
      <c r="E97" s="97"/>
      <c r="F97" s="98"/>
      <c r="G97" s="133"/>
      <c r="H97" s="97"/>
      <c r="I97" s="97"/>
      <c r="J97" s="97"/>
      <c r="K97" s="97"/>
      <c r="L97" s="97"/>
      <c r="M97" s="97"/>
      <c r="N97" s="97"/>
      <c r="O97" s="98"/>
      <c r="P97" s="73"/>
      <c r="Q97" s="126" t="s">
        <v>198</v>
      </c>
      <c r="R97" s="127"/>
      <c r="S97" s="127"/>
      <c r="T97" s="127"/>
      <c r="U97" s="128"/>
      <c r="V97" s="129"/>
      <c r="W97" s="97"/>
      <c r="X97" s="97"/>
      <c r="Y97" s="97"/>
      <c r="Z97" s="97"/>
      <c r="AA97" s="97"/>
      <c r="AB97" s="97"/>
      <c r="AC97" s="97"/>
      <c r="AD97" s="98"/>
      <c r="AE97" s="74"/>
      <c r="AF97" s="134" t="s">
        <v>199</v>
      </c>
      <c r="AG97" s="127"/>
      <c r="AH97" s="127"/>
      <c r="AI97" s="127"/>
      <c r="AJ97" s="128"/>
      <c r="AK97" s="133"/>
      <c r="AL97" s="97"/>
      <c r="AM97" s="97"/>
      <c r="AN97" s="97"/>
      <c r="AO97" s="97"/>
      <c r="AP97" s="97"/>
      <c r="AQ97" s="97"/>
      <c r="AR97" s="98"/>
      <c r="AS97" s="36"/>
      <c r="AT97" s="92"/>
      <c r="AU97" s="92"/>
      <c r="AV97" s="92"/>
      <c r="AW97" s="92"/>
      <c r="AX97" s="92"/>
      <c r="AY97" s="92"/>
      <c r="AZ97" s="92"/>
      <c r="BA97" s="92"/>
      <c r="BB97" s="92"/>
      <c r="BC97" s="92"/>
      <c r="BD97" s="92"/>
      <c r="BE97" s="92"/>
      <c r="BF97" s="92"/>
      <c r="BG97" s="92"/>
      <c r="BH97" s="36"/>
      <c r="BI97" s="36"/>
      <c r="BJ97" s="36"/>
    </row>
    <row r="98" spans="1:62" ht="16.5" customHeight="1">
      <c r="A98" s="64" t="s">
        <v>200</v>
      </c>
      <c r="B98" s="112"/>
      <c r="C98" s="115"/>
      <c r="D98" s="115"/>
      <c r="E98" s="115"/>
      <c r="F98" s="113"/>
      <c r="G98" s="121"/>
      <c r="H98" s="115"/>
      <c r="I98" s="115"/>
      <c r="J98" s="115"/>
      <c r="K98" s="115"/>
      <c r="L98" s="115"/>
      <c r="M98" s="115"/>
      <c r="N98" s="115"/>
      <c r="O98" s="113"/>
      <c r="P98" s="64" t="s">
        <v>201</v>
      </c>
      <c r="Q98" s="112"/>
      <c r="R98" s="115"/>
      <c r="S98" s="115"/>
      <c r="T98" s="115"/>
      <c r="U98" s="113"/>
      <c r="V98" s="121"/>
      <c r="W98" s="115"/>
      <c r="X98" s="115"/>
      <c r="Y98" s="115"/>
      <c r="Z98" s="115"/>
      <c r="AA98" s="115"/>
      <c r="AB98" s="115"/>
      <c r="AC98" s="115"/>
      <c r="AD98" s="113"/>
      <c r="AE98" s="63" t="s">
        <v>202</v>
      </c>
      <c r="AF98" s="112"/>
      <c r="AG98" s="115"/>
      <c r="AH98" s="115"/>
      <c r="AI98" s="115"/>
      <c r="AJ98" s="113"/>
      <c r="AK98" s="121"/>
      <c r="AL98" s="115"/>
      <c r="AM98" s="115"/>
      <c r="AN98" s="115"/>
      <c r="AO98" s="115"/>
      <c r="AP98" s="115"/>
      <c r="AQ98" s="115"/>
      <c r="AR98" s="113"/>
      <c r="AS98" s="36"/>
      <c r="AT98" s="92"/>
      <c r="AU98" s="92"/>
      <c r="AV98" s="92"/>
      <c r="AW98" s="92"/>
      <c r="AX98" s="92"/>
      <c r="AY98" s="92"/>
      <c r="AZ98" s="92"/>
      <c r="BA98" s="92"/>
      <c r="BB98" s="92"/>
      <c r="BC98" s="92"/>
      <c r="BD98" s="92"/>
      <c r="BE98" s="92"/>
      <c r="BF98" s="92"/>
      <c r="BG98" s="92"/>
      <c r="BH98" s="36"/>
      <c r="BI98" s="36"/>
      <c r="BJ98" s="36"/>
    </row>
    <row r="99" spans="1:62" ht="24.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22"/>
      <c r="AU99" s="1"/>
      <c r="AV99" s="1"/>
      <c r="AW99" s="1"/>
      <c r="AX99" s="1"/>
      <c r="AY99" s="1"/>
      <c r="AZ99" s="1"/>
      <c r="BA99" s="1"/>
      <c r="BB99" s="1"/>
      <c r="BC99" s="1"/>
      <c r="BD99" s="1"/>
      <c r="BE99" s="1"/>
      <c r="BF99" s="1"/>
      <c r="BG99" s="1"/>
      <c r="BH99" s="1"/>
      <c r="BI99" s="1"/>
      <c r="BJ99" s="1"/>
    </row>
    <row r="100" spans="1:62" ht="24.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22"/>
      <c r="AU100" s="1"/>
      <c r="AV100" s="1"/>
      <c r="AW100" s="1"/>
      <c r="AX100" s="1"/>
      <c r="AY100" s="1"/>
      <c r="AZ100" s="1"/>
      <c r="BA100" s="1"/>
      <c r="BB100" s="1"/>
      <c r="BC100" s="1"/>
      <c r="BD100" s="1"/>
      <c r="BE100" s="1"/>
      <c r="BF100" s="1"/>
      <c r="BG100" s="1"/>
      <c r="BH100" s="1"/>
      <c r="BI100" s="1"/>
      <c r="BJ100" s="1"/>
    </row>
    <row r="101" spans="1:62" ht="24.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22"/>
      <c r="AU101" s="1"/>
      <c r="AV101" s="1"/>
      <c r="AW101" s="1"/>
      <c r="AX101" s="1"/>
      <c r="AY101" s="1"/>
      <c r="AZ101" s="1"/>
      <c r="BA101" s="1"/>
      <c r="BB101" s="1"/>
      <c r="BC101" s="1"/>
      <c r="BD101" s="1"/>
      <c r="BE101" s="1"/>
      <c r="BF101" s="1"/>
      <c r="BG101" s="1"/>
      <c r="BH101" s="1"/>
      <c r="BI101" s="1"/>
      <c r="BJ101" s="1"/>
    </row>
    <row r="102" spans="1:62" ht="24.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22"/>
      <c r="AU102" s="1"/>
      <c r="AV102" s="1"/>
      <c r="AW102" s="1"/>
      <c r="AX102" s="1"/>
      <c r="AY102" s="1"/>
      <c r="AZ102" s="1"/>
      <c r="BA102" s="1"/>
      <c r="BB102" s="1"/>
      <c r="BC102" s="1"/>
      <c r="BD102" s="1"/>
      <c r="BE102" s="1"/>
      <c r="BF102" s="1"/>
      <c r="BG102" s="1"/>
      <c r="BH102" s="1"/>
      <c r="BI102" s="1"/>
      <c r="BJ102" s="1"/>
    </row>
    <row r="103" spans="1:62" ht="24.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22"/>
      <c r="AU103" s="1"/>
      <c r="AV103" s="1"/>
      <c r="AW103" s="1"/>
      <c r="AX103" s="1"/>
      <c r="AY103" s="1"/>
      <c r="AZ103" s="1"/>
      <c r="BA103" s="1"/>
      <c r="BB103" s="1"/>
      <c r="BC103" s="1"/>
      <c r="BD103" s="1"/>
      <c r="BE103" s="1"/>
      <c r="BF103" s="1"/>
      <c r="BG103" s="1"/>
      <c r="BH103" s="1"/>
      <c r="BI103" s="1"/>
      <c r="BJ103" s="1"/>
    </row>
    <row r="104" spans="1:62" ht="24.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22"/>
      <c r="AU104" s="1"/>
      <c r="AV104" s="1"/>
      <c r="AW104" s="1"/>
      <c r="AX104" s="1"/>
      <c r="AY104" s="1"/>
      <c r="AZ104" s="1"/>
      <c r="BA104" s="1"/>
      <c r="BB104" s="1"/>
      <c r="BC104" s="1"/>
      <c r="BD104" s="1"/>
      <c r="BE104" s="1"/>
      <c r="BF104" s="1"/>
      <c r="BG104" s="1"/>
      <c r="BH104" s="1"/>
      <c r="BI104" s="1"/>
      <c r="BJ104" s="1"/>
    </row>
    <row r="105" spans="1:62" ht="24.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22"/>
      <c r="AU105" s="1"/>
      <c r="AV105" s="1"/>
      <c r="AW105" s="1"/>
      <c r="AX105" s="1"/>
      <c r="AY105" s="1"/>
      <c r="AZ105" s="1"/>
      <c r="BA105" s="1"/>
      <c r="BB105" s="1"/>
      <c r="BC105" s="1"/>
      <c r="BD105" s="1"/>
      <c r="BE105" s="1"/>
      <c r="BF105" s="1"/>
      <c r="BG105" s="1"/>
      <c r="BH105" s="1"/>
      <c r="BI105" s="1"/>
      <c r="BJ105" s="1"/>
    </row>
    <row r="106" spans="1:62" ht="24.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22"/>
      <c r="AU106" s="1"/>
      <c r="AV106" s="1"/>
      <c r="AW106" s="1"/>
      <c r="AX106" s="1"/>
      <c r="AY106" s="1"/>
      <c r="AZ106" s="1"/>
      <c r="BA106" s="1"/>
      <c r="BB106" s="1"/>
      <c r="BC106" s="1"/>
      <c r="BD106" s="1"/>
      <c r="BE106" s="1"/>
      <c r="BF106" s="1"/>
      <c r="BG106" s="1"/>
      <c r="BH106" s="1"/>
      <c r="BI106" s="1"/>
      <c r="BJ106" s="1"/>
    </row>
    <row r="107" spans="1:62" ht="24.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22"/>
      <c r="AU107" s="1"/>
      <c r="AV107" s="1"/>
      <c r="AW107" s="1"/>
      <c r="AX107" s="1"/>
      <c r="AY107" s="1"/>
      <c r="AZ107" s="1"/>
      <c r="BA107" s="1"/>
      <c r="BB107" s="1"/>
      <c r="BC107" s="1"/>
      <c r="BD107" s="1"/>
      <c r="BE107" s="1"/>
      <c r="BF107" s="1"/>
      <c r="BG107" s="1"/>
      <c r="BH107" s="1"/>
      <c r="BI107" s="1"/>
      <c r="BJ107" s="1"/>
    </row>
    <row r="108" spans="1:62" ht="24.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22"/>
      <c r="AU108" s="1"/>
      <c r="AV108" s="1"/>
      <c r="AW108" s="1"/>
      <c r="AX108" s="1"/>
      <c r="AY108" s="1"/>
      <c r="AZ108" s="1"/>
      <c r="BA108" s="1"/>
      <c r="BB108" s="1"/>
      <c r="BC108" s="1"/>
      <c r="BD108" s="1"/>
      <c r="BE108" s="1"/>
      <c r="BF108" s="1"/>
      <c r="BG108" s="1"/>
      <c r="BH108" s="1"/>
      <c r="BI108" s="1"/>
      <c r="BJ108" s="1"/>
    </row>
    <row r="109" spans="1:62" ht="24.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22"/>
      <c r="AU109" s="1"/>
      <c r="AV109" s="1"/>
      <c r="AW109" s="1"/>
      <c r="AX109" s="1"/>
      <c r="AY109" s="1"/>
      <c r="AZ109" s="1"/>
      <c r="BA109" s="1"/>
      <c r="BB109" s="1"/>
      <c r="BC109" s="1"/>
      <c r="BD109" s="1"/>
      <c r="BE109" s="1"/>
      <c r="BF109" s="1"/>
      <c r="BG109" s="1"/>
      <c r="BH109" s="1"/>
      <c r="BI109" s="1"/>
      <c r="BJ109" s="1"/>
    </row>
    <row r="110" spans="1:62" ht="24.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22"/>
      <c r="AU110" s="1"/>
      <c r="AV110" s="1"/>
      <c r="AW110" s="1"/>
      <c r="AX110" s="1"/>
      <c r="AY110" s="1"/>
      <c r="AZ110" s="1"/>
      <c r="BA110" s="1"/>
      <c r="BB110" s="1"/>
      <c r="BC110" s="1"/>
      <c r="BD110" s="1"/>
      <c r="BE110" s="1"/>
      <c r="BF110" s="1"/>
      <c r="BG110" s="1"/>
      <c r="BH110" s="1"/>
      <c r="BI110" s="1"/>
      <c r="BJ110" s="1"/>
    </row>
    <row r="111" spans="1:62" ht="24.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22"/>
      <c r="AU111" s="1"/>
      <c r="AV111" s="1"/>
      <c r="AW111" s="1"/>
      <c r="AX111" s="1"/>
      <c r="AY111" s="1"/>
      <c r="AZ111" s="1"/>
      <c r="BA111" s="1"/>
      <c r="BB111" s="1"/>
      <c r="BC111" s="1"/>
      <c r="BD111" s="1"/>
      <c r="BE111" s="1"/>
      <c r="BF111" s="1"/>
      <c r="BG111" s="1"/>
      <c r="BH111" s="1"/>
      <c r="BI111" s="1"/>
      <c r="BJ111" s="1"/>
    </row>
    <row r="112" spans="1:62" ht="24.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22"/>
      <c r="AU112" s="1"/>
      <c r="AV112" s="1"/>
      <c r="AW112" s="1"/>
      <c r="AX112" s="1"/>
      <c r="AY112" s="1"/>
      <c r="AZ112" s="1"/>
      <c r="BA112" s="1"/>
      <c r="BB112" s="1"/>
      <c r="BC112" s="1"/>
      <c r="BD112" s="1"/>
      <c r="BE112" s="1"/>
      <c r="BF112" s="1"/>
      <c r="BG112" s="1"/>
      <c r="BH112" s="1"/>
      <c r="BI112" s="1"/>
      <c r="BJ112" s="1"/>
    </row>
    <row r="113" spans="1:62" ht="24.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22"/>
      <c r="AU113" s="1"/>
      <c r="AV113" s="1"/>
      <c r="AW113" s="1"/>
      <c r="AX113" s="1"/>
      <c r="AY113" s="1"/>
      <c r="AZ113" s="1"/>
      <c r="BA113" s="1"/>
      <c r="BB113" s="1"/>
      <c r="BC113" s="1"/>
      <c r="BD113" s="1"/>
      <c r="BE113" s="1"/>
      <c r="BF113" s="1"/>
      <c r="BG113" s="1"/>
      <c r="BH113" s="1"/>
      <c r="BI113" s="1"/>
      <c r="BJ113" s="1"/>
    </row>
    <row r="114" spans="1:62" ht="24.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22"/>
      <c r="AU114" s="1"/>
      <c r="AV114" s="1"/>
      <c r="AW114" s="1"/>
      <c r="AX114" s="1"/>
      <c r="AY114" s="1"/>
      <c r="AZ114" s="1"/>
      <c r="BA114" s="1"/>
      <c r="BB114" s="1"/>
      <c r="BC114" s="1"/>
      <c r="BD114" s="1"/>
      <c r="BE114" s="1"/>
      <c r="BF114" s="1"/>
      <c r="BG114" s="1"/>
      <c r="BH114" s="1"/>
      <c r="BI114" s="1"/>
      <c r="BJ114" s="1"/>
    </row>
    <row r="115" spans="1:62" ht="24.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22"/>
      <c r="AU115" s="1"/>
      <c r="AV115" s="1"/>
      <c r="AW115" s="1"/>
      <c r="AX115" s="1"/>
      <c r="AY115" s="1"/>
      <c r="AZ115" s="1"/>
      <c r="BA115" s="1"/>
      <c r="BB115" s="1"/>
      <c r="BC115" s="1"/>
      <c r="BD115" s="1"/>
      <c r="BE115" s="1"/>
      <c r="BF115" s="1"/>
      <c r="BG115" s="1"/>
      <c r="BH115" s="1"/>
      <c r="BI115" s="1"/>
      <c r="BJ115" s="1"/>
    </row>
    <row r="116" spans="1:62" ht="24.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22"/>
      <c r="AU116" s="1"/>
      <c r="AV116" s="1"/>
      <c r="AW116" s="1"/>
      <c r="AX116" s="1"/>
      <c r="AY116" s="1"/>
      <c r="AZ116" s="1"/>
      <c r="BA116" s="1"/>
      <c r="BB116" s="1"/>
      <c r="BC116" s="1"/>
      <c r="BD116" s="1"/>
      <c r="BE116" s="1"/>
      <c r="BF116" s="1"/>
      <c r="BG116" s="1"/>
      <c r="BH116" s="1"/>
      <c r="BI116" s="1"/>
      <c r="BJ116" s="1"/>
    </row>
    <row r="117" spans="1:62" ht="24.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22"/>
      <c r="AU117" s="1"/>
      <c r="AV117" s="1"/>
      <c r="AW117" s="1"/>
      <c r="AX117" s="1"/>
      <c r="AY117" s="1"/>
      <c r="AZ117" s="1"/>
      <c r="BA117" s="1"/>
      <c r="BB117" s="1"/>
      <c r="BC117" s="1"/>
      <c r="BD117" s="1"/>
      <c r="BE117" s="1"/>
      <c r="BF117" s="1"/>
      <c r="BG117" s="1"/>
      <c r="BH117" s="1"/>
      <c r="BI117" s="1"/>
      <c r="BJ117" s="1"/>
    </row>
    <row r="118" spans="1:62" ht="24.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22"/>
      <c r="AU118" s="1"/>
      <c r="AV118" s="1"/>
      <c r="AW118" s="1"/>
      <c r="AX118" s="1"/>
      <c r="AY118" s="1"/>
      <c r="AZ118" s="1"/>
      <c r="BA118" s="1"/>
      <c r="BB118" s="1"/>
      <c r="BC118" s="1"/>
      <c r="BD118" s="1"/>
      <c r="BE118" s="1"/>
      <c r="BF118" s="1"/>
      <c r="BG118" s="1"/>
      <c r="BH118" s="1"/>
      <c r="BI118" s="1"/>
      <c r="BJ118" s="1"/>
    </row>
    <row r="119" spans="1:62" ht="24.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22"/>
      <c r="AU119" s="1"/>
      <c r="AV119" s="1"/>
      <c r="AW119" s="1"/>
      <c r="AX119" s="1"/>
      <c r="AY119" s="1"/>
      <c r="AZ119" s="1"/>
      <c r="BA119" s="1"/>
      <c r="BB119" s="1"/>
      <c r="BC119" s="1"/>
      <c r="BD119" s="1"/>
      <c r="BE119" s="1"/>
      <c r="BF119" s="1"/>
      <c r="BG119" s="1"/>
      <c r="BH119" s="1"/>
      <c r="BI119" s="1"/>
      <c r="BJ119" s="1"/>
    </row>
    <row r="120" spans="1:62" ht="24.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22"/>
      <c r="AU120" s="1"/>
      <c r="AV120" s="1"/>
      <c r="AW120" s="1"/>
      <c r="AX120" s="1"/>
      <c r="AY120" s="1"/>
      <c r="AZ120" s="1"/>
      <c r="BA120" s="1"/>
      <c r="BB120" s="1"/>
      <c r="BC120" s="1"/>
      <c r="BD120" s="1"/>
      <c r="BE120" s="1"/>
      <c r="BF120" s="1"/>
      <c r="BG120" s="1"/>
      <c r="BH120" s="1"/>
      <c r="BI120" s="1"/>
      <c r="BJ120" s="1"/>
    </row>
    <row r="121" spans="1:62" ht="24.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22"/>
      <c r="AU121" s="1"/>
      <c r="AV121" s="1"/>
      <c r="AW121" s="1"/>
      <c r="AX121" s="1"/>
      <c r="AY121" s="1"/>
      <c r="AZ121" s="1"/>
      <c r="BA121" s="1"/>
      <c r="BB121" s="1"/>
      <c r="BC121" s="1"/>
      <c r="BD121" s="1"/>
      <c r="BE121" s="1"/>
      <c r="BF121" s="1"/>
      <c r="BG121" s="1"/>
      <c r="BH121" s="1"/>
      <c r="BI121" s="1"/>
      <c r="BJ121" s="1"/>
    </row>
    <row r="122" spans="1:62" ht="24.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22"/>
      <c r="AU122" s="1"/>
      <c r="AV122" s="1"/>
      <c r="AW122" s="1"/>
      <c r="AX122" s="1"/>
      <c r="AY122" s="1"/>
      <c r="AZ122" s="1"/>
      <c r="BA122" s="1"/>
      <c r="BB122" s="1"/>
      <c r="BC122" s="1"/>
      <c r="BD122" s="1"/>
      <c r="BE122" s="1"/>
      <c r="BF122" s="1"/>
      <c r="BG122" s="1"/>
      <c r="BH122" s="1"/>
      <c r="BI122" s="1"/>
      <c r="BJ122" s="1"/>
    </row>
    <row r="123" spans="1:62" ht="24.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22"/>
      <c r="AU123" s="1"/>
      <c r="AV123" s="1"/>
      <c r="AW123" s="1"/>
      <c r="AX123" s="1"/>
      <c r="AY123" s="1"/>
      <c r="AZ123" s="1"/>
      <c r="BA123" s="1"/>
      <c r="BB123" s="1"/>
      <c r="BC123" s="1"/>
      <c r="BD123" s="1"/>
      <c r="BE123" s="1"/>
      <c r="BF123" s="1"/>
      <c r="BG123" s="1"/>
      <c r="BH123" s="1"/>
      <c r="BI123" s="1"/>
      <c r="BJ123" s="1"/>
    </row>
    <row r="124" spans="1:62" ht="24.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22"/>
      <c r="AU124" s="1"/>
      <c r="AV124" s="1"/>
      <c r="AW124" s="1"/>
      <c r="AX124" s="1"/>
      <c r="AY124" s="1"/>
      <c r="AZ124" s="1"/>
      <c r="BA124" s="1"/>
      <c r="BB124" s="1"/>
      <c r="BC124" s="1"/>
      <c r="BD124" s="1"/>
      <c r="BE124" s="1"/>
      <c r="BF124" s="1"/>
      <c r="BG124" s="1"/>
      <c r="BH124" s="1"/>
      <c r="BI124" s="1"/>
      <c r="BJ124" s="1"/>
    </row>
    <row r="125" spans="1:62" ht="24.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22"/>
      <c r="AU125" s="1"/>
      <c r="AV125" s="1"/>
      <c r="AW125" s="1"/>
      <c r="AX125" s="1"/>
      <c r="AY125" s="1"/>
      <c r="AZ125" s="1"/>
      <c r="BA125" s="1"/>
      <c r="BB125" s="1"/>
      <c r="BC125" s="1"/>
      <c r="BD125" s="1"/>
      <c r="BE125" s="1"/>
      <c r="BF125" s="1"/>
      <c r="BG125" s="1"/>
      <c r="BH125" s="1"/>
      <c r="BI125" s="1"/>
      <c r="BJ125" s="1"/>
    </row>
    <row r="126" spans="1:62" ht="24.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22"/>
      <c r="AU126" s="1"/>
      <c r="AV126" s="1"/>
      <c r="AW126" s="1"/>
      <c r="AX126" s="1"/>
      <c r="AY126" s="1"/>
      <c r="AZ126" s="1"/>
      <c r="BA126" s="1"/>
      <c r="BB126" s="1"/>
      <c r="BC126" s="1"/>
      <c r="BD126" s="1"/>
      <c r="BE126" s="1"/>
      <c r="BF126" s="1"/>
      <c r="BG126" s="1"/>
      <c r="BH126" s="1"/>
      <c r="BI126" s="1"/>
      <c r="BJ126" s="1"/>
    </row>
    <row r="127" spans="1:62" ht="24.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22"/>
      <c r="AU127" s="1"/>
      <c r="AV127" s="1"/>
      <c r="AW127" s="1"/>
      <c r="AX127" s="1"/>
      <c r="AY127" s="1"/>
      <c r="AZ127" s="1"/>
      <c r="BA127" s="1"/>
      <c r="BB127" s="1"/>
      <c r="BC127" s="1"/>
      <c r="BD127" s="1"/>
      <c r="BE127" s="1"/>
      <c r="BF127" s="1"/>
      <c r="BG127" s="1"/>
      <c r="BH127" s="1"/>
      <c r="BI127" s="1"/>
      <c r="BJ127" s="1"/>
    </row>
    <row r="128" spans="1:62" ht="24.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22"/>
      <c r="AU128" s="1"/>
      <c r="AV128" s="1"/>
      <c r="AW128" s="1"/>
      <c r="AX128" s="1"/>
      <c r="AY128" s="1"/>
      <c r="AZ128" s="1"/>
      <c r="BA128" s="1"/>
      <c r="BB128" s="1"/>
      <c r="BC128" s="1"/>
      <c r="BD128" s="1"/>
      <c r="BE128" s="1"/>
      <c r="BF128" s="1"/>
      <c r="BG128" s="1"/>
      <c r="BH128" s="1"/>
      <c r="BI128" s="1"/>
      <c r="BJ128" s="1"/>
    </row>
    <row r="129" spans="1:62" ht="24.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22"/>
      <c r="AU129" s="1"/>
      <c r="AV129" s="1"/>
      <c r="AW129" s="1"/>
      <c r="AX129" s="1"/>
      <c r="AY129" s="1"/>
      <c r="AZ129" s="1"/>
      <c r="BA129" s="1"/>
      <c r="BB129" s="1"/>
      <c r="BC129" s="1"/>
      <c r="BD129" s="1"/>
      <c r="BE129" s="1"/>
      <c r="BF129" s="1"/>
      <c r="BG129" s="1"/>
      <c r="BH129" s="1"/>
      <c r="BI129" s="1"/>
      <c r="BJ129" s="1"/>
    </row>
    <row r="130" spans="1:62" ht="24.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22"/>
      <c r="AU130" s="1"/>
      <c r="AV130" s="1"/>
      <c r="AW130" s="1"/>
      <c r="AX130" s="1"/>
      <c r="AY130" s="1"/>
      <c r="AZ130" s="1"/>
      <c r="BA130" s="1"/>
      <c r="BB130" s="1"/>
      <c r="BC130" s="1"/>
      <c r="BD130" s="1"/>
      <c r="BE130" s="1"/>
      <c r="BF130" s="1"/>
      <c r="BG130" s="1"/>
      <c r="BH130" s="1"/>
      <c r="BI130" s="1"/>
      <c r="BJ130" s="1"/>
    </row>
    <row r="131" spans="1:62" ht="24.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22"/>
      <c r="AU131" s="1"/>
      <c r="AV131" s="1"/>
      <c r="AW131" s="1"/>
      <c r="AX131" s="1"/>
      <c r="AY131" s="1"/>
      <c r="AZ131" s="1"/>
      <c r="BA131" s="1"/>
      <c r="BB131" s="1"/>
      <c r="BC131" s="1"/>
      <c r="BD131" s="1"/>
      <c r="BE131" s="1"/>
      <c r="BF131" s="1"/>
      <c r="BG131" s="1"/>
      <c r="BH131" s="1"/>
      <c r="BI131" s="1"/>
      <c r="BJ131" s="1"/>
    </row>
    <row r="132" spans="1:62" ht="24.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22"/>
      <c r="AU132" s="1"/>
      <c r="AV132" s="1"/>
      <c r="AW132" s="1"/>
      <c r="AX132" s="1"/>
      <c r="AY132" s="1"/>
      <c r="AZ132" s="1"/>
      <c r="BA132" s="1"/>
      <c r="BB132" s="1"/>
      <c r="BC132" s="1"/>
      <c r="BD132" s="1"/>
      <c r="BE132" s="1"/>
      <c r="BF132" s="1"/>
      <c r="BG132" s="1"/>
      <c r="BH132" s="1"/>
      <c r="BI132" s="1"/>
      <c r="BJ132" s="1"/>
    </row>
    <row r="133" spans="1:62" ht="24.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22"/>
      <c r="AU133" s="1"/>
      <c r="AV133" s="1"/>
      <c r="AW133" s="1"/>
      <c r="AX133" s="1"/>
      <c r="AY133" s="1"/>
      <c r="AZ133" s="1"/>
      <c r="BA133" s="1"/>
      <c r="BB133" s="1"/>
      <c r="BC133" s="1"/>
      <c r="BD133" s="1"/>
      <c r="BE133" s="1"/>
      <c r="BF133" s="1"/>
      <c r="BG133" s="1"/>
      <c r="BH133" s="1"/>
      <c r="BI133" s="1"/>
      <c r="BJ133" s="1"/>
    </row>
    <row r="134" spans="1:62" ht="24.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22"/>
      <c r="AU134" s="1"/>
      <c r="AV134" s="1"/>
      <c r="AW134" s="1"/>
      <c r="AX134" s="1"/>
      <c r="AY134" s="1"/>
      <c r="AZ134" s="1"/>
      <c r="BA134" s="1"/>
      <c r="BB134" s="1"/>
      <c r="BC134" s="1"/>
      <c r="BD134" s="1"/>
      <c r="BE134" s="1"/>
      <c r="BF134" s="1"/>
      <c r="BG134" s="1"/>
      <c r="BH134" s="1"/>
      <c r="BI134" s="1"/>
      <c r="BJ134" s="1"/>
    </row>
    <row r="135" spans="1:62" ht="24.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22"/>
      <c r="AU135" s="1"/>
      <c r="AV135" s="1"/>
      <c r="AW135" s="1"/>
      <c r="AX135" s="1"/>
      <c r="AY135" s="1"/>
      <c r="AZ135" s="1"/>
      <c r="BA135" s="1"/>
      <c r="BB135" s="1"/>
      <c r="BC135" s="1"/>
      <c r="BD135" s="1"/>
      <c r="BE135" s="1"/>
      <c r="BF135" s="1"/>
      <c r="BG135" s="1"/>
      <c r="BH135" s="1"/>
      <c r="BI135" s="1"/>
      <c r="BJ135" s="1"/>
    </row>
    <row r="136" spans="1:62" ht="24.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22"/>
      <c r="AU136" s="1"/>
      <c r="AV136" s="1"/>
      <c r="AW136" s="1"/>
      <c r="AX136" s="1"/>
      <c r="AY136" s="1"/>
      <c r="AZ136" s="1"/>
      <c r="BA136" s="1"/>
      <c r="BB136" s="1"/>
      <c r="BC136" s="1"/>
      <c r="BD136" s="1"/>
      <c r="BE136" s="1"/>
      <c r="BF136" s="1"/>
      <c r="BG136" s="1"/>
      <c r="BH136" s="1"/>
      <c r="BI136" s="1"/>
      <c r="BJ136" s="1"/>
    </row>
    <row r="137" spans="1:62" ht="24.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22"/>
      <c r="AU137" s="1"/>
      <c r="AV137" s="1"/>
      <c r="AW137" s="1"/>
      <c r="AX137" s="1"/>
      <c r="AY137" s="1"/>
      <c r="AZ137" s="1"/>
      <c r="BA137" s="1"/>
      <c r="BB137" s="1"/>
      <c r="BC137" s="1"/>
      <c r="BD137" s="1"/>
      <c r="BE137" s="1"/>
      <c r="BF137" s="1"/>
      <c r="BG137" s="1"/>
      <c r="BH137" s="1"/>
      <c r="BI137" s="1"/>
      <c r="BJ137" s="1"/>
    </row>
    <row r="138" spans="1:62" ht="24.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22"/>
      <c r="AU138" s="1"/>
      <c r="AV138" s="1"/>
      <c r="AW138" s="1"/>
      <c r="AX138" s="1"/>
      <c r="AY138" s="1"/>
      <c r="AZ138" s="1"/>
      <c r="BA138" s="1"/>
      <c r="BB138" s="1"/>
      <c r="BC138" s="1"/>
      <c r="BD138" s="1"/>
      <c r="BE138" s="1"/>
      <c r="BF138" s="1"/>
      <c r="BG138" s="1"/>
      <c r="BH138" s="1"/>
      <c r="BI138" s="1"/>
      <c r="BJ138" s="1"/>
    </row>
    <row r="139" spans="1:62" ht="24.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22"/>
      <c r="AU139" s="1"/>
      <c r="AV139" s="1"/>
      <c r="AW139" s="1"/>
      <c r="AX139" s="1"/>
      <c r="AY139" s="1"/>
      <c r="AZ139" s="1"/>
      <c r="BA139" s="1"/>
      <c r="BB139" s="1"/>
      <c r="BC139" s="1"/>
      <c r="BD139" s="1"/>
      <c r="BE139" s="1"/>
      <c r="BF139" s="1"/>
      <c r="BG139" s="1"/>
      <c r="BH139" s="1"/>
      <c r="BI139" s="1"/>
      <c r="BJ139" s="1"/>
    </row>
    <row r="140" spans="1:62" ht="24.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22"/>
      <c r="AU140" s="1"/>
      <c r="AV140" s="1"/>
      <c r="AW140" s="1"/>
      <c r="AX140" s="1"/>
      <c r="AY140" s="1"/>
      <c r="AZ140" s="1"/>
      <c r="BA140" s="1"/>
      <c r="BB140" s="1"/>
      <c r="BC140" s="1"/>
      <c r="BD140" s="1"/>
      <c r="BE140" s="1"/>
      <c r="BF140" s="1"/>
      <c r="BG140" s="1"/>
      <c r="BH140" s="1"/>
      <c r="BI140" s="1"/>
      <c r="BJ140" s="1"/>
    </row>
    <row r="141" spans="1:62" ht="24.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22"/>
      <c r="AU141" s="1"/>
      <c r="AV141" s="1"/>
      <c r="AW141" s="1"/>
      <c r="AX141" s="1"/>
      <c r="AY141" s="1"/>
      <c r="AZ141" s="1"/>
      <c r="BA141" s="1"/>
      <c r="BB141" s="1"/>
      <c r="BC141" s="1"/>
      <c r="BD141" s="1"/>
      <c r="BE141" s="1"/>
      <c r="BF141" s="1"/>
      <c r="BG141" s="1"/>
      <c r="BH141" s="1"/>
      <c r="BI141" s="1"/>
      <c r="BJ141" s="1"/>
    </row>
    <row r="142" spans="1:62" ht="24.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22"/>
      <c r="AU142" s="1"/>
      <c r="AV142" s="1"/>
      <c r="AW142" s="1"/>
      <c r="AX142" s="1"/>
      <c r="AY142" s="1"/>
      <c r="AZ142" s="1"/>
      <c r="BA142" s="1"/>
      <c r="BB142" s="1"/>
      <c r="BC142" s="1"/>
      <c r="BD142" s="1"/>
      <c r="BE142" s="1"/>
      <c r="BF142" s="1"/>
      <c r="BG142" s="1"/>
      <c r="BH142" s="1"/>
      <c r="BI142" s="1"/>
      <c r="BJ142" s="1"/>
    </row>
    <row r="143" spans="1:62" ht="24.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22"/>
      <c r="AU143" s="1"/>
      <c r="AV143" s="1"/>
      <c r="AW143" s="1"/>
      <c r="AX143" s="1"/>
      <c r="AY143" s="1"/>
      <c r="AZ143" s="1"/>
      <c r="BA143" s="1"/>
      <c r="BB143" s="1"/>
      <c r="BC143" s="1"/>
      <c r="BD143" s="1"/>
      <c r="BE143" s="1"/>
      <c r="BF143" s="1"/>
      <c r="BG143" s="1"/>
      <c r="BH143" s="1"/>
      <c r="BI143" s="1"/>
      <c r="BJ143" s="1"/>
    </row>
    <row r="144" spans="1:62" ht="24.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22"/>
      <c r="AU144" s="1"/>
      <c r="AV144" s="1"/>
      <c r="AW144" s="1"/>
      <c r="AX144" s="1"/>
      <c r="AY144" s="1"/>
      <c r="AZ144" s="1"/>
      <c r="BA144" s="1"/>
      <c r="BB144" s="1"/>
      <c r="BC144" s="1"/>
      <c r="BD144" s="1"/>
      <c r="BE144" s="1"/>
      <c r="BF144" s="1"/>
      <c r="BG144" s="1"/>
      <c r="BH144" s="1"/>
      <c r="BI144" s="1"/>
      <c r="BJ144" s="1"/>
    </row>
    <row r="145" spans="1:62" ht="24.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22"/>
      <c r="AU145" s="1"/>
      <c r="AV145" s="1"/>
      <c r="AW145" s="1"/>
      <c r="AX145" s="1"/>
      <c r="AY145" s="1"/>
      <c r="AZ145" s="1"/>
      <c r="BA145" s="1"/>
      <c r="BB145" s="1"/>
      <c r="BC145" s="1"/>
      <c r="BD145" s="1"/>
      <c r="BE145" s="1"/>
      <c r="BF145" s="1"/>
      <c r="BG145" s="1"/>
      <c r="BH145" s="1"/>
      <c r="BI145" s="1"/>
      <c r="BJ145" s="1"/>
    </row>
    <row r="146" spans="1:62" ht="24.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22"/>
      <c r="AU146" s="1"/>
      <c r="AV146" s="1"/>
      <c r="AW146" s="1"/>
      <c r="AX146" s="1"/>
      <c r="AY146" s="1"/>
      <c r="AZ146" s="1"/>
      <c r="BA146" s="1"/>
      <c r="BB146" s="1"/>
      <c r="BC146" s="1"/>
      <c r="BD146" s="1"/>
      <c r="BE146" s="1"/>
      <c r="BF146" s="1"/>
      <c r="BG146" s="1"/>
      <c r="BH146" s="1"/>
      <c r="BI146" s="1"/>
      <c r="BJ146" s="1"/>
    </row>
    <row r="147" spans="1:62" ht="24.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22"/>
      <c r="AU147" s="1"/>
      <c r="AV147" s="1"/>
      <c r="AW147" s="1"/>
      <c r="AX147" s="1"/>
      <c r="AY147" s="1"/>
      <c r="AZ147" s="1"/>
      <c r="BA147" s="1"/>
      <c r="BB147" s="1"/>
      <c r="BC147" s="1"/>
      <c r="BD147" s="1"/>
      <c r="BE147" s="1"/>
      <c r="BF147" s="1"/>
      <c r="BG147" s="1"/>
      <c r="BH147" s="1"/>
      <c r="BI147" s="1"/>
      <c r="BJ147" s="1"/>
    </row>
    <row r="148" spans="1:62" ht="24.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22"/>
      <c r="AU148" s="1"/>
      <c r="AV148" s="1"/>
      <c r="AW148" s="1"/>
      <c r="AX148" s="1"/>
      <c r="AY148" s="1"/>
      <c r="AZ148" s="1"/>
      <c r="BA148" s="1"/>
      <c r="BB148" s="1"/>
      <c r="BC148" s="1"/>
      <c r="BD148" s="1"/>
      <c r="BE148" s="1"/>
      <c r="BF148" s="1"/>
      <c r="BG148" s="1"/>
      <c r="BH148" s="1"/>
      <c r="BI148" s="1"/>
      <c r="BJ148" s="1"/>
    </row>
    <row r="149" spans="1:62" ht="24.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22"/>
      <c r="AU149" s="1"/>
      <c r="AV149" s="1"/>
      <c r="AW149" s="1"/>
      <c r="AX149" s="1"/>
      <c r="AY149" s="1"/>
      <c r="AZ149" s="1"/>
      <c r="BA149" s="1"/>
      <c r="BB149" s="1"/>
      <c r="BC149" s="1"/>
      <c r="BD149" s="1"/>
      <c r="BE149" s="1"/>
      <c r="BF149" s="1"/>
      <c r="BG149" s="1"/>
      <c r="BH149" s="1"/>
      <c r="BI149" s="1"/>
      <c r="BJ149" s="1"/>
    </row>
    <row r="150" spans="1:62" ht="24.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22"/>
      <c r="AU150" s="1"/>
      <c r="AV150" s="1"/>
      <c r="AW150" s="1"/>
      <c r="AX150" s="1"/>
      <c r="AY150" s="1"/>
      <c r="AZ150" s="1"/>
      <c r="BA150" s="1"/>
      <c r="BB150" s="1"/>
      <c r="BC150" s="1"/>
      <c r="BD150" s="1"/>
      <c r="BE150" s="1"/>
      <c r="BF150" s="1"/>
      <c r="BG150" s="1"/>
      <c r="BH150" s="1"/>
      <c r="BI150" s="1"/>
      <c r="BJ150" s="1"/>
    </row>
    <row r="151" spans="1:62" ht="24.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22"/>
      <c r="AU151" s="1"/>
      <c r="AV151" s="1"/>
      <c r="AW151" s="1"/>
      <c r="AX151" s="1"/>
      <c r="AY151" s="1"/>
      <c r="AZ151" s="1"/>
      <c r="BA151" s="1"/>
      <c r="BB151" s="1"/>
      <c r="BC151" s="1"/>
      <c r="BD151" s="1"/>
      <c r="BE151" s="1"/>
      <c r="BF151" s="1"/>
      <c r="BG151" s="1"/>
      <c r="BH151" s="1"/>
      <c r="BI151" s="1"/>
      <c r="BJ151" s="1"/>
    </row>
    <row r="152" spans="1:62" ht="24.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22"/>
      <c r="AU152" s="1"/>
      <c r="AV152" s="1"/>
      <c r="AW152" s="1"/>
      <c r="AX152" s="1"/>
      <c r="AY152" s="1"/>
      <c r="AZ152" s="1"/>
      <c r="BA152" s="1"/>
      <c r="BB152" s="1"/>
      <c r="BC152" s="1"/>
      <c r="BD152" s="1"/>
      <c r="BE152" s="1"/>
      <c r="BF152" s="1"/>
      <c r="BG152" s="1"/>
      <c r="BH152" s="1"/>
      <c r="BI152" s="1"/>
      <c r="BJ152" s="1"/>
    </row>
    <row r="153" spans="1:62" ht="24.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22"/>
      <c r="AU153" s="1"/>
      <c r="AV153" s="1"/>
      <c r="AW153" s="1"/>
      <c r="AX153" s="1"/>
      <c r="AY153" s="1"/>
      <c r="AZ153" s="1"/>
      <c r="BA153" s="1"/>
      <c r="BB153" s="1"/>
      <c r="BC153" s="1"/>
      <c r="BD153" s="1"/>
      <c r="BE153" s="1"/>
      <c r="BF153" s="1"/>
      <c r="BG153" s="1"/>
      <c r="BH153" s="1"/>
      <c r="BI153" s="1"/>
      <c r="BJ153" s="1"/>
    </row>
    <row r="154" spans="1:62" ht="24.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22"/>
      <c r="AU154" s="1"/>
      <c r="AV154" s="1"/>
      <c r="AW154" s="1"/>
      <c r="AX154" s="1"/>
      <c r="AY154" s="1"/>
      <c r="AZ154" s="1"/>
      <c r="BA154" s="1"/>
      <c r="BB154" s="1"/>
      <c r="BC154" s="1"/>
      <c r="BD154" s="1"/>
      <c r="BE154" s="1"/>
      <c r="BF154" s="1"/>
      <c r="BG154" s="1"/>
      <c r="BH154" s="1"/>
      <c r="BI154" s="1"/>
      <c r="BJ154" s="1"/>
    </row>
    <row r="155" spans="1:62" ht="24.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22"/>
      <c r="AU155" s="1"/>
      <c r="AV155" s="1"/>
      <c r="AW155" s="1"/>
      <c r="AX155" s="1"/>
      <c r="AY155" s="1"/>
      <c r="AZ155" s="1"/>
      <c r="BA155" s="1"/>
      <c r="BB155" s="1"/>
      <c r="BC155" s="1"/>
      <c r="BD155" s="1"/>
      <c r="BE155" s="1"/>
      <c r="BF155" s="1"/>
      <c r="BG155" s="1"/>
      <c r="BH155" s="1"/>
      <c r="BI155" s="1"/>
      <c r="BJ155" s="1"/>
    </row>
    <row r="156" spans="1:62" ht="24.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22"/>
      <c r="AU156" s="1"/>
      <c r="AV156" s="1"/>
      <c r="AW156" s="1"/>
      <c r="AX156" s="1"/>
      <c r="AY156" s="1"/>
      <c r="AZ156" s="1"/>
      <c r="BA156" s="1"/>
      <c r="BB156" s="1"/>
      <c r="BC156" s="1"/>
      <c r="BD156" s="1"/>
      <c r="BE156" s="1"/>
      <c r="BF156" s="1"/>
      <c r="BG156" s="1"/>
      <c r="BH156" s="1"/>
      <c r="BI156" s="1"/>
      <c r="BJ156" s="1"/>
    </row>
    <row r="157" spans="1:62" ht="24.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22"/>
      <c r="AU157" s="1"/>
      <c r="AV157" s="1"/>
      <c r="AW157" s="1"/>
      <c r="AX157" s="1"/>
      <c r="AY157" s="1"/>
      <c r="AZ157" s="1"/>
      <c r="BA157" s="1"/>
      <c r="BB157" s="1"/>
      <c r="BC157" s="1"/>
      <c r="BD157" s="1"/>
      <c r="BE157" s="1"/>
      <c r="BF157" s="1"/>
      <c r="BG157" s="1"/>
      <c r="BH157" s="1"/>
      <c r="BI157" s="1"/>
      <c r="BJ157" s="1"/>
    </row>
    <row r="158" spans="1:62" ht="24.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22"/>
      <c r="AU158" s="1"/>
      <c r="AV158" s="1"/>
      <c r="AW158" s="1"/>
      <c r="AX158" s="1"/>
      <c r="AY158" s="1"/>
      <c r="AZ158" s="1"/>
      <c r="BA158" s="1"/>
      <c r="BB158" s="1"/>
      <c r="BC158" s="1"/>
      <c r="BD158" s="1"/>
      <c r="BE158" s="1"/>
      <c r="BF158" s="1"/>
      <c r="BG158" s="1"/>
      <c r="BH158" s="1"/>
      <c r="BI158" s="1"/>
      <c r="BJ158" s="1"/>
    </row>
    <row r="159" spans="1:62" ht="24.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22"/>
      <c r="AU159" s="1"/>
      <c r="AV159" s="1"/>
      <c r="AW159" s="1"/>
      <c r="AX159" s="1"/>
      <c r="AY159" s="1"/>
      <c r="AZ159" s="1"/>
      <c r="BA159" s="1"/>
      <c r="BB159" s="1"/>
      <c r="BC159" s="1"/>
      <c r="BD159" s="1"/>
      <c r="BE159" s="1"/>
      <c r="BF159" s="1"/>
      <c r="BG159" s="1"/>
      <c r="BH159" s="1"/>
      <c r="BI159" s="1"/>
      <c r="BJ159" s="1"/>
    </row>
    <row r="160" spans="1:62" ht="24.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22"/>
      <c r="AU160" s="1"/>
      <c r="AV160" s="1"/>
      <c r="AW160" s="1"/>
      <c r="AX160" s="1"/>
      <c r="AY160" s="1"/>
      <c r="AZ160" s="1"/>
      <c r="BA160" s="1"/>
      <c r="BB160" s="1"/>
      <c r="BC160" s="1"/>
      <c r="BD160" s="1"/>
      <c r="BE160" s="1"/>
      <c r="BF160" s="1"/>
      <c r="BG160" s="1"/>
      <c r="BH160" s="1"/>
      <c r="BI160" s="1"/>
      <c r="BJ160" s="1"/>
    </row>
    <row r="161" spans="1:62" ht="24.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22"/>
      <c r="AU161" s="1"/>
      <c r="AV161" s="1"/>
      <c r="AW161" s="1"/>
      <c r="AX161" s="1"/>
      <c r="AY161" s="1"/>
      <c r="AZ161" s="1"/>
      <c r="BA161" s="1"/>
      <c r="BB161" s="1"/>
      <c r="BC161" s="1"/>
      <c r="BD161" s="1"/>
      <c r="BE161" s="1"/>
      <c r="BF161" s="1"/>
      <c r="BG161" s="1"/>
      <c r="BH161" s="1"/>
      <c r="BI161" s="1"/>
      <c r="BJ161" s="1"/>
    </row>
    <row r="162" spans="1:62" ht="24.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22"/>
      <c r="AU162" s="1"/>
      <c r="AV162" s="1"/>
      <c r="AW162" s="1"/>
      <c r="AX162" s="1"/>
      <c r="AY162" s="1"/>
      <c r="AZ162" s="1"/>
      <c r="BA162" s="1"/>
      <c r="BB162" s="1"/>
      <c r="BC162" s="1"/>
      <c r="BD162" s="1"/>
      <c r="BE162" s="1"/>
      <c r="BF162" s="1"/>
      <c r="BG162" s="1"/>
      <c r="BH162" s="1"/>
      <c r="BI162" s="1"/>
      <c r="BJ162" s="1"/>
    </row>
    <row r="163" spans="1:62" ht="24.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22"/>
      <c r="AU163" s="1"/>
      <c r="AV163" s="1"/>
      <c r="AW163" s="1"/>
      <c r="AX163" s="1"/>
      <c r="AY163" s="1"/>
      <c r="AZ163" s="1"/>
      <c r="BA163" s="1"/>
      <c r="BB163" s="1"/>
      <c r="BC163" s="1"/>
      <c r="BD163" s="1"/>
      <c r="BE163" s="1"/>
      <c r="BF163" s="1"/>
      <c r="BG163" s="1"/>
      <c r="BH163" s="1"/>
      <c r="BI163" s="1"/>
      <c r="BJ163" s="1"/>
    </row>
    <row r="164" spans="1:62" ht="24.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22"/>
      <c r="AU164" s="1"/>
      <c r="AV164" s="1"/>
      <c r="AW164" s="1"/>
      <c r="AX164" s="1"/>
      <c r="AY164" s="1"/>
      <c r="AZ164" s="1"/>
      <c r="BA164" s="1"/>
      <c r="BB164" s="1"/>
      <c r="BC164" s="1"/>
      <c r="BD164" s="1"/>
      <c r="BE164" s="1"/>
      <c r="BF164" s="1"/>
      <c r="BG164" s="1"/>
      <c r="BH164" s="1"/>
      <c r="BI164" s="1"/>
      <c r="BJ164" s="1"/>
    </row>
    <row r="165" spans="1:62" ht="24.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22"/>
      <c r="AU165" s="1"/>
      <c r="AV165" s="1"/>
      <c r="AW165" s="1"/>
      <c r="AX165" s="1"/>
      <c r="AY165" s="1"/>
      <c r="AZ165" s="1"/>
      <c r="BA165" s="1"/>
      <c r="BB165" s="1"/>
      <c r="BC165" s="1"/>
      <c r="BD165" s="1"/>
      <c r="BE165" s="1"/>
      <c r="BF165" s="1"/>
      <c r="BG165" s="1"/>
      <c r="BH165" s="1"/>
      <c r="BI165" s="1"/>
      <c r="BJ165" s="1"/>
    </row>
    <row r="166" spans="1:62" ht="24.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22"/>
      <c r="AU166" s="1"/>
      <c r="AV166" s="1"/>
      <c r="AW166" s="1"/>
      <c r="AX166" s="1"/>
      <c r="AY166" s="1"/>
      <c r="AZ166" s="1"/>
      <c r="BA166" s="1"/>
      <c r="BB166" s="1"/>
      <c r="BC166" s="1"/>
      <c r="BD166" s="1"/>
      <c r="BE166" s="1"/>
      <c r="BF166" s="1"/>
      <c r="BG166" s="1"/>
      <c r="BH166" s="1"/>
      <c r="BI166" s="1"/>
      <c r="BJ166" s="1"/>
    </row>
    <row r="167" spans="1:62" ht="24.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22"/>
      <c r="AU167" s="1"/>
      <c r="AV167" s="1"/>
      <c r="AW167" s="1"/>
      <c r="AX167" s="1"/>
      <c r="AY167" s="1"/>
      <c r="AZ167" s="1"/>
      <c r="BA167" s="1"/>
      <c r="BB167" s="1"/>
      <c r="BC167" s="1"/>
      <c r="BD167" s="1"/>
      <c r="BE167" s="1"/>
      <c r="BF167" s="1"/>
      <c r="BG167" s="1"/>
      <c r="BH167" s="1"/>
      <c r="BI167" s="1"/>
      <c r="BJ167" s="1"/>
    </row>
    <row r="168" spans="1:62" ht="24.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22"/>
      <c r="AU168" s="1"/>
      <c r="AV168" s="1"/>
      <c r="AW168" s="1"/>
      <c r="AX168" s="1"/>
      <c r="AY168" s="1"/>
      <c r="AZ168" s="1"/>
      <c r="BA168" s="1"/>
      <c r="BB168" s="1"/>
      <c r="BC168" s="1"/>
      <c r="BD168" s="1"/>
      <c r="BE168" s="1"/>
      <c r="BF168" s="1"/>
      <c r="BG168" s="1"/>
      <c r="BH168" s="1"/>
      <c r="BI168" s="1"/>
      <c r="BJ168" s="1"/>
    </row>
    <row r="169" spans="1:62" ht="24.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22"/>
      <c r="AU169" s="1"/>
      <c r="AV169" s="1"/>
      <c r="AW169" s="1"/>
      <c r="AX169" s="1"/>
      <c r="AY169" s="1"/>
      <c r="AZ169" s="1"/>
      <c r="BA169" s="1"/>
      <c r="BB169" s="1"/>
      <c r="BC169" s="1"/>
      <c r="BD169" s="1"/>
      <c r="BE169" s="1"/>
      <c r="BF169" s="1"/>
      <c r="BG169" s="1"/>
      <c r="BH169" s="1"/>
      <c r="BI169" s="1"/>
      <c r="BJ169" s="1"/>
    </row>
    <row r="170" spans="1:62" ht="24.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22"/>
      <c r="AU170" s="1"/>
      <c r="AV170" s="1"/>
      <c r="AW170" s="1"/>
      <c r="AX170" s="1"/>
      <c r="AY170" s="1"/>
      <c r="AZ170" s="1"/>
      <c r="BA170" s="1"/>
      <c r="BB170" s="1"/>
      <c r="BC170" s="1"/>
      <c r="BD170" s="1"/>
      <c r="BE170" s="1"/>
      <c r="BF170" s="1"/>
      <c r="BG170" s="1"/>
      <c r="BH170" s="1"/>
      <c r="BI170" s="1"/>
      <c r="BJ170" s="1"/>
    </row>
    <row r="171" spans="1:62" ht="24.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22"/>
      <c r="AU171" s="1"/>
      <c r="AV171" s="1"/>
      <c r="AW171" s="1"/>
      <c r="AX171" s="1"/>
      <c r="AY171" s="1"/>
      <c r="AZ171" s="1"/>
      <c r="BA171" s="1"/>
      <c r="BB171" s="1"/>
      <c r="BC171" s="1"/>
      <c r="BD171" s="1"/>
      <c r="BE171" s="1"/>
      <c r="BF171" s="1"/>
      <c r="BG171" s="1"/>
      <c r="BH171" s="1"/>
      <c r="BI171" s="1"/>
      <c r="BJ171" s="1"/>
    </row>
    <row r="172" spans="1:62" ht="24.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22"/>
      <c r="AU172" s="1"/>
      <c r="AV172" s="1"/>
      <c r="AW172" s="1"/>
      <c r="AX172" s="1"/>
      <c r="AY172" s="1"/>
      <c r="AZ172" s="1"/>
      <c r="BA172" s="1"/>
      <c r="BB172" s="1"/>
      <c r="BC172" s="1"/>
      <c r="BD172" s="1"/>
      <c r="BE172" s="1"/>
      <c r="BF172" s="1"/>
      <c r="BG172" s="1"/>
      <c r="BH172" s="1"/>
      <c r="BI172" s="1"/>
      <c r="BJ172" s="1"/>
    </row>
    <row r="173" spans="1:62" ht="24.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22"/>
      <c r="AU173" s="1"/>
      <c r="AV173" s="1"/>
      <c r="AW173" s="1"/>
      <c r="AX173" s="1"/>
      <c r="AY173" s="1"/>
      <c r="AZ173" s="1"/>
      <c r="BA173" s="1"/>
      <c r="BB173" s="1"/>
      <c r="BC173" s="1"/>
      <c r="BD173" s="1"/>
      <c r="BE173" s="1"/>
      <c r="BF173" s="1"/>
      <c r="BG173" s="1"/>
      <c r="BH173" s="1"/>
      <c r="BI173" s="1"/>
      <c r="BJ173" s="1"/>
    </row>
    <row r="174" spans="1:62" ht="24.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22"/>
      <c r="AU174" s="1"/>
      <c r="AV174" s="1"/>
      <c r="AW174" s="1"/>
      <c r="AX174" s="1"/>
      <c r="AY174" s="1"/>
      <c r="AZ174" s="1"/>
      <c r="BA174" s="1"/>
      <c r="BB174" s="1"/>
      <c r="BC174" s="1"/>
      <c r="BD174" s="1"/>
      <c r="BE174" s="1"/>
      <c r="BF174" s="1"/>
      <c r="BG174" s="1"/>
      <c r="BH174" s="1"/>
      <c r="BI174" s="1"/>
      <c r="BJ174" s="1"/>
    </row>
    <row r="175" spans="1:62" ht="24.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22"/>
      <c r="AU175" s="1"/>
      <c r="AV175" s="1"/>
      <c r="AW175" s="1"/>
      <c r="AX175" s="1"/>
      <c r="AY175" s="1"/>
      <c r="AZ175" s="1"/>
      <c r="BA175" s="1"/>
      <c r="BB175" s="1"/>
      <c r="BC175" s="1"/>
      <c r="BD175" s="1"/>
      <c r="BE175" s="1"/>
      <c r="BF175" s="1"/>
      <c r="BG175" s="1"/>
      <c r="BH175" s="1"/>
      <c r="BI175" s="1"/>
      <c r="BJ175" s="1"/>
    </row>
    <row r="176" spans="1:62" ht="24.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22"/>
      <c r="AU176" s="1"/>
      <c r="AV176" s="1"/>
      <c r="AW176" s="1"/>
      <c r="AX176" s="1"/>
      <c r="AY176" s="1"/>
      <c r="AZ176" s="1"/>
      <c r="BA176" s="1"/>
      <c r="BB176" s="1"/>
      <c r="BC176" s="1"/>
      <c r="BD176" s="1"/>
      <c r="BE176" s="1"/>
      <c r="BF176" s="1"/>
      <c r="BG176" s="1"/>
      <c r="BH176" s="1"/>
      <c r="BI176" s="1"/>
      <c r="BJ176" s="1"/>
    </row>
    <row r="177" spans="1:62" ht="24.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22"/>
      <c r="AU177" s="1"/>
      <c r="AV177" s="1"/>
      <c r="AW177" s="1"/>
      <c r="AX177" s="1"/>
      <c r="AY177" s="1"/>
      <c r="AZ177" s="1"/>
      <c r="BA177" s="1"/>
      <c r="BB177" s="1"/>
      <c r="BC177" s="1"/>
      <c r="BD177" s="1"/>
      <c r="BE177" s="1"/>
      <c r="BF177" s="1"/>
      <c r="BG177" s="1"/>
      <c r="BH177" s="1"/>
      <c r="BI177" s="1"/>
      <c r="BJ177" s="1"/>
    </row>
    <row r="178" spans="1:62" ht="24.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22"/>
      <c r="AU178" s="1"/>
      <c r="AV178" s="1"/>
      <c r="AW178" s="1"/>
      <c r="AX178" s="1"/>
      <c r="AY178" s="1"/>
      <c r="AZ178" s="1"/>
      <c r="BA178" s="1"/>
      <c r="BB178" s="1"/>
      <c r="BC178" s="1"/>
      <c r="BD178" s="1"/>
      <c r="BE178" s="1"/>
      <c r="BF178" s="1"/>
      <c r="BG178" s="1"/>
      <c r="BH178" s="1"/>
      <c r="BI178" s="1"/>
      <c r="BJ178" s="1"/>
    </row>
    <row r="179" spans="1:62" ht="24.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22"/>
      <c r="AU179" s="1"/>
      <c r="AV179" s="1"/>
      <c r="AW179" s="1"/>
      <c r="AX179" s="1"/>
      <c r="AY179" s="1"/>
      <c r="AZ179" s="1"/>
      <c r="BA179" s="1"/>
      <c r="BB179" s="1"/>
      <c r="BC179" s="1"/>
      <c r="BD179" s="1"/>
      <c r="BE179" s="1"/>
      <c r="BF179" s="1"/>
      <c r="BG179" s="1"/>
      <c r="BH179" s="1"/>
      <c r="BI179" s="1"/>
      <c r="BJ179" s="1"/>
    </row>
    <row r="180" spans="1:62" ht="24.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22"/>
      <c r="AU180" s="1"/>
      <c r="AV180" s="1"/>
      <c r="AW180" s="1"/>
      <c r="AX180" s="1"/>
      <c r="AY180" s="1"/>
      <c r="AZ180" s="1"/>
      <c r="BA180" s="1"/>
      <c r="BB180" s="1"/>
      <c r="BC180" s="1"/>
      <c r="BD180" s="1"/>
      <c r="BE180" s="1"/>
      <c r="BF180" s="1"/>
      <c r="BG180" s="1"/>
      <c r="BH180" s="1"/>
      <c r="BI180" s="1"/>
      <c r="BJ180" s="1"/>
    </row>
    <row r="181" spans="1:62" ht="24.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22"/>
      <c r="AU181" s="1"/>
      <c r="AV181" s="1"/>
      <c r="AW181" s="1"/>
      <c r="AX181" s="1"/>
      <c r="AY181" s="1"/>
      <c r="AZ181" s="1"/>
      <c r="BA181" s="1"/>
      <c r="BB181" s="1"/>
      <c r="BC181" s="1"/>
      <c r="BD181" s="1"/>
      <c r="BE181" s="1"/>
      <c r="BF181" s="1"/>
      <c r="BG181" s="1"/>
      <c r="BH181" s="1"/>
      <c r="BI181" s="1"/>
      <c r="BJ181" s="1"/>
    </row>
    <row r="182" spans="1:62" ht="24.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22"/>
      <c r="AU182" s="1"/>
      <c r="AV182" s="1"/>
      <c r="AW182" s="1"/>
      <c r="AX182" s="1"/>
      <c r="AY182" s="1"/>
      <c r="AZ182" s="1"/>
      <c r="BA182" s="1"/>
      <c r="BB182" s="1"/>
      <c r="BC182" s="1"/>
      <c r="BD182" s="1"/>
      <c r="BE182" s="1"/>
      <c r="BF182" s="1"/>
      <c r="BG182" s="1"/>
      <c r="BH182" s="1"/>
      <c r="BI182" s="1"/>
      <c r="BJ182" s="1"/>
    </row>
    <row r="183" spans="1:62" ht="24.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22"/>
      <c r="AU183" s="1"/>
      <c r="AV183" s="1"/>
      <c r="AW183" s="1"/>
      <c r="AX183" s="1"/>
      <c r="AY183" s="1"/>
      <c r="AZ183" s="1"/>
      <c r="BA183" s="1"/>
      <c r="BB183" s="1"/>
      <c r="BC183" s="1"/>
      <c r="BD183" s="1"/>
      <c r="BE183" s="1"/>
      <c r="BF183" s="1"/>
      <c r="BG183" s="1"/>
      <c r="BH183" s="1"/>
      <c r="BI183" s="1"/>
      <c r="BJ183" s="1"/>
    </row>
    <row r="184" spans="1:62" ht="24.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22"/>
      <c r="AU184" s="1"/>
      <c r="AV184" s="1"/>
      <c r="AW184" s="1"/>
      <c r="AX184" s="1"/>
      <c r="AY184" s="1"/>
      <c r="AZ184" s="1"/>
      <c r="BA184" s="1"/>
      <c r="BB184" s="1"/>
      <c r="BC184" s="1"/>
      <c r="BD184" s="1"/>
      <c r="BE184" s="1"/>
      <c r="BF184" s="1"/>
      <c r="BG184" s="1"/>
      <c r="BH184" s="1"/>
      <c r="BI184" s="1"/>
      <c r="BJ184" s="1"/>
    </row>
    <row r="185" spans="1:62" ht="24.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22"/>
      <c r="AU185" s="1"/>
      <c r="AV185" s="1"/>
      <c r="AW185" s="1"/>
      <c r="AX185" s="1"/>
      <c r="AY185" s="1"/>
      <c r="AZ185" s="1"/>
      <c r="BA185" s="1"/>
      <c r="BB185" s="1"/>
      <c r="BC185" s="1"/>
      <c r="BD185" s="1"/>
      <c r="BE185" s="1"/>
      <c r="BF185" s="1"/>
      <c r="BG185" s="1"/>
      <c r="BH185" s="1"/>
      <c r="BI185" s="1"/>
      <c r="BJ185" s="1"/>
    </row>
    <row r="186" spans="1:62" ht="24.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22"/>
      <c r="AU186" s="1"/>
      <c r="AV186" s="1"/>
      <c r="AW186" s="1"/>
      <c r="AX186" s="1"/>
      <c r="AY186" s="1"/>
      <c r="AZ186" s="1"/>
      <c r="BA186" s="1"/>
      <c r="BB186" s="1"/>
      <c r="BC186" s="1"/>
      <c r="BD186" s="1"/>
      <c r="BE186" s="1"/>
      <c r="BF186" s="1"/>
      <c r="BG186" s="1"/>
      <c r="BH186" s="1"/>
      <c r="BI186" s="1"/>
      <c r="BJ186" s="1"/>
    </row>
    <row r="187" spans="1:62" ht="24.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22"/>
      <c r="AU187" s="1"/>
      <c r="AV187" s="1"/>
      <c r="AW187" s="1"/>
      <c r="AX187" s="1"/>
      <c r="AY187" s="1"/>
      <c r="AZ187" s="1"/>
      <c r="BA187" s="1"/>
      <c r="BB187" s="1"/>
      <c r="BC187" s="1"/>
      <c r="BD187" s="1"/>
      <c r="BE187" s="1"/>
      <c r="BF187" s="1"/>
      <c r="BG187" s="1"/>
      <c r="BH187" s="1"/>
      <c r="BI187" s="1"/>
      <c r="BJ187" s="1"/>
    </row>
    <row r="188" spans="1:62" ht="24.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22"/>
      <c r="AU188" s="1"/>
      <c r="AV188" s="1"/>
      <c r="AW188" s="1"/>
      <c r="AX188" s="1"/>
      <c r="AY188" s="1"/>
      <c r="AZ188" s="1"/>
      <c r="BA188" s="1"/>
      <c r="BB188" s="1"/>
      <c r="BC188" s="1"/>
      <c r="BD188" s="1"/>
      <c r="BE188" s="1"/>
      <c r="BF188" s="1"/>
      <c r="BG188" s="1"/>
      <c r="BH188" s="1"/>
      <c r="BI188" s="1"/>
      <c r="BJ188" s="1"/>
    </row>
    <row r="189" spans="1:62" ht="24.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22"/>
      <c r="AU189" s="1"/>
      <c r="AV189" s="1"/>
      <c r="AW189" s="1"/>
      <c r="AX189" s="1"/>
      <c r="AY189" s="1"/>
      <c r="AZ189" s="1"/>
      <c r="BA189" s="1"/>
      <c r="BB189" s="1"/>
      <c r="BC189" s="1"/>
      <c r="BD189" s="1"/>
      <c r="BE189" s="1"/>
      <c r="BF189" s="1"/>
      <c r="BG189" s="1"/>
      <c r="BH189" s="1"/>
      <c r="BI189" s="1"/>
      <c r="BJ189" s="1"/>
    </row>
    <row r="190" spans="1:62" ht="24.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22"/>
      <c r="AU190" s="1"/>
      <c r="AV190" s="1"/>
      <c r="AW190" s="1"/>
      <c r="AX190" s="1"/>
      <c r="AY190" s="1"/>
      <c r="AZ190" s="1"/>
      <c r="BA190" s="1"/>
      <c r="BB190" s="1"/>
      <c r="BC190" s="1"/>
      <c r="BD190" s="1"/>
      <c r="BE190" s="1"/>
      <c r="BF190" s="1"/>
      <c r="BG190" s="1"/>
      <c r="BH190" s="1"/>
      <c r="BI190" s="1"/>
      <c r="BJ190" s="1"/>
    </row>
    <row r="191" spans="1:62" ht="24.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22"/>
      <c r="AU191" s="1"/>
      <c r="AV191" s="1"/>
      <c r="AW191" s="1"/>
      <c r="AX191" s="1"/>
      <c r="AY191" s="1"/>
      <c r="AZ191" s="1"/>
      <c r="BA191" s="1"/>
      <c r="BB191" s="1"/>
      <c r="BC191" s="1"/>
      <c r="BD191" s="1"/>
      <c r="BE191" s="1"/>
      <c r="BF191" s="1"/>
      <c r="BG191" s="1"/>
      <c r="BH191" s="1"/>
      <c r="BI191" s="1"/>
      <c r="BJ191" s="1"/>
    </row>
    <row r="192" spans="1:62" ht="24.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22"/>
      <c r="AU192" s="1"/>
      <c r="AV192" s="1"/>
      <c r="AW192" s="1"/>
      <c r="AX192" s="1"/>
      <c r="AY192" s="1"/>
      <c r="AZ192" s="1"/>
      <c r="BA192" s="1"/>
      <c r="BB192" s="1"/>
      <c r="BC192" s="1"/>
      <c r="BD192" s="1"/>
      <c r="BE192" s="1"/>
      <c r="BF192" s="1"/>
      <c r="BG192" s="1"/>
      <c r="BH192" s="1"/>
      <c r="BI192" s="1"/>
      <c r="BJ192" s="1"/>
    </row>
    <row r="193" spans="1:62" ht="24.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22"/>
      <c r="AU193" s="1"/>
      <c r="AV193" s="1"/>
      <c r="AW193" s="1"/>
      <c r="AX193" s="1"/>
      <c r="AY193" s="1"/>
      <c r="AZ193" s="1"/>
      <c r="BA193" s="1"/>
      <c r="BB193" s="1"/>
      <c r="BC193" s="1"/>
      <c r="BD193" s="1"/>
      <c r="BE193" s="1"/>
      <c r="BF193" s="1"/>
      <c r="BG193" s="1"/>
      <c r="BH193" s="1"/>
      <c r="BI193" s="1"/>
      <c r="BJ193" s="1"/>
    </row>
    <row r="194" spans="1:62" ht="24.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22"/>
      <c r="AU194" s="1"/>
      <c r="AV194" s="1"/>
      <c r="AW194" s="1"/>
      <c r="AX194" s="1"/>
      <c r="AY194" s="1"/>
      <c r="AZ194" s="1"/>
      <c r="BA194" s="1"/>
      <c r="BB194" s="1"/>
      <c r="BC194" s="1"/>
      <c r="BD194" s="1"/>
      <c r="BE194" s="1"/>
      <c r="BF194" s="1"/>
      <c r="BG194" s="1"/>
      <c r="BH194" s="1"/>
      <c r="BI194" s="1"/>
      <c r="BJ194" s="1"/>
    </row>
    <row r="195" spans="1:62" ht="24.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22"/>
      <c r="AU195" s="1"/>
      <c r="AV195" s="1"/>
      <c r="AW195" s="1"/>
      <c r="AX195" s="1"/>
      <c r="AY195" s="1"/>
      <c r="AZ195" s="1"/>
      <c r="BA195" s="1"/>
      <c r="BB195" s="1"/>
      <c r="BC195" s="1"/>
      <c r="BD195" s="1"/>
      <c r="BE195" s="1"/>
      <c r="BF195" s="1"/>
      <c r="BG195" s="1"/>
      <c r="BH195" s="1"/>
      <c r="BI195" s="1"/>
      <c r="BJ195" s="1"/>
    </row>
    <row r="196" spans="1:62" ht="24.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22"/>
      <c r="AU196" s="1"/>
      <c r="AV196" s="1"/>
      <c r="AW196" s="1"/>
      <c r="AX196" s="1"/>
      <c r="AY196" s="1"/>
      <c r="AZ196" s="1"/>
      <c r="BA196" s="1"/>
      <c r="BB196" s="1"/>
      <c r="BC196" s="1"/>
      <c r="BD196" s="1"/>
      <c r="BE196" s="1"/>
      <c r="BF196" s="1"/>
      <c r="BG196" s="1"/>
      <c r="BH196" s="1"/>
      <c r="BI196" s="1"/>
      <c r="BJ196" s="1"/>
    </row>
    <row r="197" spans="1:62" ht="24.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22"/>
      <c r="AU197" s="1"/>
      <c r="AV197" s="1"/>
      <c r="AW197" s="1"/>
      <c r="AX197" s="1"/>
      <c r="AY197" s="1"/>
      <c r="AZ197" s="1"/>
      <c r="BA197" s="1"/>
      <c r="BB197" s="1"/>
      <c r="BC197" s="1"/>
      <c r="BD197" s="1"/>
      <c r="BE197" s="1"/>
      <c r="BF197" s="1"/>
      <c r="BG197" s="1"/>
      <c r="BH197" s="1"/>
      <c r="BI197" s="1"/>
      <c r="BJ197" s="1"/>
    </row>
    <row r="198" spans="1:62" ht="24.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22"/>
      <c r="AU198" s="1"/>
      <c r="AV198" s="1"/>
      <c r="AW198" s="1"/>
      <c r="AX198" s="1"/>
      <c r="AY198" s="1"/>
      <c r="AZ198" s="1"/>
      <c r="BA198" s="1"/>
      <c r="BB198" s="1"/>
      <c r="BC198" s="1"/>
      <c r="BD198" s="1"/>
      <c r="BE198" s="1"/>
      <c r="BF198" s="1"/>
      <c r="BG198" s="1"/>
      <c r="BH198" s="1"/>
      <c r="BI198" s="1"/>
      <c r="BJ198" s="1"/>
    </row>
    <row r="199" spans="1:62" ht="24.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22"/>
      <c r="AU199" s="1"/>
      <c r="AV199" s="1"/>
      <c r="AW199" s="1"/>
      <c r="AX199" s="1"/>
      <c r="AY199" s="1"/>
      <c r="AZ199" s="1"/>
      <c r="BA199" s="1"/>
      <c r="BB199" s="1"/>
      <c r="BC199" s="1"/>
      <c r="BD199" s="1"/>
      <c r="BE199" s="1"/>
      <c r="BF199" s="1"/>
      <c r="BG199" s="1"/>
      <c r="BH199" s="1"/>
      <c r="BI199" s="1"/>
      <c r="BJ199" s="1"/>
    </row>
    <row r="200" spans="1:62" ht="24.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22"/>
      <c r="AU200" s="1"/>
      <c r="AV200" s="1"/>
      <c r="AW200" s="1"/>
      <c r="AX200" s="1"/>
      <c r="AY200" s="1"/>
      <c r="AZ200" s="1"/>
      <c r="BA200" s="1"/>
      <c r="BB200" s="1"/>
      <c r="BC200" s="1"/>
      <c r="BD200" s="1"/>
      <c r="BE200" s="1"/>
      <c r="BF200" s="1"/>
      <c r="BG200" s="1"/>
      <c r="BH200" s="1"/>
      <c r="BI200" s="1"/>
      <c r="BJ200" s="1"/>
    </row>
    <row r="201" spans="1:62" ht="24.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22"/>
      <c r="AU201" s="1"/>
      <c r="AV201" s="1"/>
      <c r="AW201" s="1"/>
      <c r="AX201" s="1"/>
      <c r="AY201" s="1"/>
      <c r="AZ201" s="1"/>
      <c r="BA201" s="1"/>
      <c r="BB201" s="1"/>
      <c r="BC201" s="1"/>
      <c r="BD201" s="1"/>
      <c r="BE201" s="1"/>
      <c r="BF201" s="1"/>
      <c r="BG201" s="1"/>
      <c r="BH201" s="1"/>
      <c r="BI201" s="1"/>
      <c r="BJ201" s="1"/>
    </row>
    <row r="202" spans="1:62" ht="24.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22"/>
      <c r="AU202" s="1"/>
      <c r="AV202" s="1"/>
      <c r="AW202" s="1"/>
      <c r="AX202" s="1"/>
      <c r="AY202" s="1"/>
      <c r="AZ202" s="1"/>
      <c r="BA202" s="1"/>
      <c r="BB202" s="1"/>
      <c r="BC202" s="1"/>
      <c r="BD202" s="1"/>
      <c r="BE202" s="1"/>
      <c r="BF202" s="1"/>
      <c r="BG202" s="1"/>
      <c r="BH202" s="1"/>
      <c r="BI202" s="1"/>
      <c r="BJ202" s="1"/>
    </row>
    <row r="203" spans="1:62" ht="24.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22"/>
      <c r="AU203" s="1"/>
      <c r="AV203" s="1"/>
      <c r="AW203" s="1"/>
      <c r="AX203" s="1"/>
      <c r="AY203" s="1"/>
      <c r="AZ203" s="1"/>
      <c r="BA203" s="1"/>
      <c r="BB203" s="1"/>
      <c r="BC203" s="1"/>
      <c r="BD203" s="1"/>
      <c r="BE203" s="1"/>
      <c r="BF203" s="1"/>
      <c r="BG203" s="1"/>
      <c r="BH203" s="1"/>
      <c r="BI203" s="1"/>
      <c r="BJ203" s="1"/>
    </row>
    <row r="204" spans="1:62" ht="24.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22"/>
      <c r="AU204" s="1"/>
      <c r="AV204" s="1"/>
      <c r="AW204" s="1"/>
      <c r="AX204" s="1"/>
      <c r="AY204" s="1"/>
      <c r="AZ204" s="1"/>
      <c r="BA204" s="1"/>
      <c r="BB204" s="1"/>
      <c r="BC204" s="1"/>
      <c r="BD204" s="1"/>
      <c r="BE204" s="1"/>
      <c r="BF204" s="1"/>
      <c r="BG204" s="1"/>
      <c r="BH204" s="1"/>
      <c r="BI204" s="1"/>
      <c r="BJ204" s="1"/>
    </row>
    <row r="205" spans="1:62" ht="24.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22"/>
      <c r="AU205" s="1"/>
      <c r="AV205" s="1"/>
      <c r="AW205" s="1"/>
      <c r="AX205" s="1"/>
      <c r="AY205" s="1"/>
      <c r="AZ205" s="1"/>
      <c r="BA205" s="1"/>
      <c r="BB205" s="1"/>
      <c r="BC205" s="1"/>
      <c r="BD205" s="1"/>
      <c r="BE205" s="1"/>
      <c r="BF205" s="1"/>
      <c r="BG205" s="1"/>
      <c r="BH205" s="1"/>
      <c r="BI205" s="1"/>
      <c r="BJ205" s="1"/>
    </row>
    <row r="206" spans="1:62" ht="24.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22"/>
      <c r="AU206" s="1"/>
      <c r="AV206" s="1"/>
      <c r="AW206" s="1"/>
      <c r="AX206" s="1"/>
      <c r="AY206" s="1"/>
      <c r="AZ206" s="1"/>
      <c r="BA206" s="1"/>
      <c r="BB206" s="1"/>
      <c r="BC206" s="1"/>
      <c r="BD206" s="1"/>
      <c r="BE206" s="1"/>
      <c r="BF206" s="1"/>
      <c r="BG206" s="1"/>
      <c r="BH206" s="1"/>
      <c r="BI206" s="1"/>
      <c r="BJ206" s="1"/>
    </row>
    <row r="207" spans="1:62"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22"/>
      <c r="AU207" s="1"/>
      <c r="AV207" s="1"/>
      <c r="AW207" s="1"/>
      <c r="AX207" s="1"/>
      <c r="AY207" s="1"/>
      <c r="AZ207" s="1"/>
      <c r="BA207" s="1"/>
      <c r="BB207" s="1"/>
      <c r="BC207" s="1"/>
      <c r="BD207" s="1"/>
      <c r="BE207" s="1"/>
      <c r="BF207" s="1"/>
      <c r="BG207" s="1"/>
      <c r="BH207" s="1"/>
      <c r="BI207" s="1"/>
      <c r="BJ207" s="1"/>
    </row>
    <row r="208" spans="1:62"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22"/>
      <c r="AU208" s="1"/>
      <c r="AV208" s="1"/>
      <c r="AW208" s="1"/>
      <c r="AX208" s="1"/>
      <c r="AY208" s="1"/>
      <c r="AZ208" s="1"/>
      <c r="BA208" s="1"/>
      <c r="BB208" s="1"/>
      <c r="BC208" s="1"/>
      <c r="BD208" s="1"/>
      <c r="BE208" s="1"/>
      <c r="BF208" s="1"/>
      <c r="BG208" s="1"/>
      <c r="BH208" s="1"/>
      <c r="BI208" s="1"/>
      <c r="BJ208" s="1"/>
    </row>
    <row r="209" spans="1:62"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22"/>
      <c r="AU209" s="1"/>
      <c r="AV209" s="1"/>
      <c r="AW209" s="1"/>
      <c r="AX209" s="1"/>
      <c r="AY209" s="1"/>
      <c r="AZ209" s="1"/>
      <c r="BA209" s="1"/>
      <c r="BB209" s="1"/>
      <c r="BC209" s="1"/>
      <c r="BD209" s="1"/>
      <c r="BE209" s="1"/>
      <c r="BF209" s="1"/>
      <c r="BG209" s="1"/>
      <c r="BH209" s="1"/>
      <c r="BI209" s="1"/>
      <c r="BJ209" s="1"/>
    </row>
    <row r="210" spans="1:62" ht="24.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22"/>
      <c r="AU210" s="1"/>
      <c r="AV210" s="1"/>
      <c r="AW210" s="1"/>
      <c r="AX210" s="1"/>
      <c r="AY210" s="1"/>
      <c r="AZ210" s="1"/>
      <c r="BA210" s="1"/>
      <c r="BB210" s="1"/>
      <c r="BC210" s="1"/>
      <c r="BD210" s="1"/>
      <c r="BE210" s="1"/>
      <c r="BF210" s="1"/>
      <c r="BG210" s="1"/>
      <c r="BH210" s="1"/>
      <c r="BI210" s="1"/>
      <c r="BJ210" s="1"/>
    </row>
    <row r="211" spans="1:62" ht="24.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22"/>
      <c r="AU211" s="1"/>
      <c r="AV211" s="1"/>
      <c r="AW211" s="1"/>
      <c r="AX211" s="1"/>
      <c r="AY211" s="1"/>
      <c r="AZ211" s="1"/>
      <c r="BA211" s="1"/>
      <c r="BB211" s="1"/>
      <c r="BC211" s="1"/>
      <c r="BD211" s="1"/>
      <c r="BE211" s="1"/>
      <c r="BF211" s="1"/>
      <c r="BG211" s="1"/>
      <c r="BH211" s="1"/>
      <c r="BI211" s="1"/>
      <c r="BJ211" s="1"/>
    </row>
    <row r="212" spans="1:62" ht="24.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22"/>
      <c r="AU212" s="1"/>
      <c r="AV212" s="1"/>
      <c r="AW212" s="1"/>
      <c r="AX212" s="1"/>
      <c r="AY212" s="1"/>
      <c r="AZ212" s="1"/>
      <c r="BA212" s="1"/>
      <c r="BB212" s="1"/>
      <c r="BC212" s="1"/>
      <c r="BD212" s="1"/>
      <c r="BE212" s="1"/>
      <c r="BF212" s="1"/>
      <c r="BG212" s="1"/>
      <c r="BH212" s="1"/>
      <c r="BI212" s="1"/>
      <c r="BJ212" s="1"/>
    </row>
    <row r="213" spans="1:62" ht="24.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22"/>
      <c r="AU213" s="1"/>
      <c r="AV213" s="1"/>
      <c r="AW213" s="1"/>
      <c r="AX213" s="1"/>
      <c r="AY213" s="1"/>
      <c r="AZ213" s="1"/>
      <c r="BA213" s="1"/>
      <c r="BB213" s="1"/>
      <c r="BC213" s="1"/>
      <c r="BD213" s="1"/>
      <c r="BE213" s="1"/>
      <c r="BF213" s="1"/>
      <c r="BG213" s="1"/>
      <c r="BH213" s="1"/>
      <c r="BI213" s="1"/>
      <c r="BJ213" s="1"/>
    </row>
    <row r="214" spans="1:62" ht="24.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22"/>
      <c r="AU214" s="1"/>
      <c r="AV214" s="1"/>
      <c r="AW214" s="1"/>
      <c r="AX214" s="1"/>
      <c r="AY214" s="1"/>
      <c r="AZ214" s="1"/>
      <c r="BA214" s="1"/>
      <c r="BB214" s="1"/>
      <c r="BC214" s="1"/>
      <c r="BD214" s="1"/>
      <c r="BE214" s="1"/>
      <c r="BF214" s="1"/>
      <c r="BG214" s="1"/>
      <c r="BH214" s="1"/>
      <c r="BI214" s="1"/>
      <c r="BJ214" s="1"/>
    </row>
    <row r="215" spans="1:62" ht="24.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22"/>
      <c r="AU215" s="1"/>
      <c r="AV215" s="1"/>
      <c r="AW215" s="1"/>
      <c r="AX215" s="1"/>
      <c r="AY215" s="1"/>
      <c r="AZ215" s="1"/>
      <c r="BA215" s="1"/>
      <c r="BB215" s="1"/>
      <c r="BC215" s="1"/>
      <c r="BD215" s="1"/>
      <c r="BE215" s="1"/>
      <c r="BF215" s="1"/>
      <c r="BG215" s="1"/>
      <c r="BH215" s="1"/>
      <c r="BI215" s="1"/>
      <c r="BJ215" s="1"/>
    </row>
    <row r="216" spans="1:62" ht="24.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22"/>
      <c r="AU216" s="1"/>
      <c r="AV216" s="1"/>
      <c r="AW216" s="1"/>
      <c r="AX216" s="1"/>
      <c r="AY216" s="1"/>
      <c r="AZ216" s="1"/>
      <c r="BA216" s="1"/>
      <c r="BB216" s="1"/>
      <c r="BC216" s="1"/>
      <c r="BD216" s="1"/>
      <c r="BE216" s="1"/>
      <c r="BF216" s="1"/>
      <c r="BG216" s="1"/>
      <c r="BH216" s="1"/>
      <c r="BI216" s="1"/>
      <c r="BJ216" s="1"/>
    </row>
    <row r="217" spans="1:62" ht="24.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22"/>
      <c r="AU217" s="1"/>
      <c r="AV217" s="1"/>
      <c r="AW217" s="1"/>
      <c r="AX217" s="1"/>
      <c r="AY217" s="1"/>
      <c r="AZ217" s="1"/>
      <c r="BA217" s="1"/>
      <c r="BB217" s="1"/>
      <c r="BC217" s="1"/>
      <c r="BD217" s="1"/>
      <c r="BE217" s="1"/>
      <c r="BF217" s="1"/>
      <c r="BG217" s="1"/>
      <c r="BH217" s="1"/>
      <c r="BI217" s="1"/>
      <c r="BJ217" s="1"/>
    </row>
    <row r="218" spans="1:62" ht="24.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22"/>
      <c r="AU218" s="1"/>
      <c r="AV218" s="1"/>
      <c r="AW218" s="1"/>
      <c r="AX218" s="1"/>
      <c r="AY218" s="1"/>
      <c r="AZ218" s="1"/>
      <c r="BA218" s="1"/>
      <c r="BB218" s="1"/>
      <c r="BC218" s="1"/>
      <c r="BD218" s="1"/>
      <c r="BE218" s="1"/>
      <c r="BF218" s="1"/>
      <c r="BG218" s="1"/>
      <c r="BH218" s="1"/>
      <c r="BI218" s="1"/>
      <c r="BJ218" s="1"/>
    </row>
    <row r="219" spans="1:62" ht="24.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22"/>
      <c r="AU219" s="1"/>
      <c r="AV219" s="1"/>
      <c r="AW219" s="1"/>
      <c r="AX219" s="1"/>
      <c r="AY219" s="1"/>
      <c r="AZ219" s="1"/>
      <c r="BA219" s="1"/>
      <c r="BB219" s="1"/>
      <c r="BC219" s="1"/>
      <c r="BD219" s="1"/>
      <c r="BE219" s="1"/>
      <c r="BF219" s="1"/>
      <c r="BG219" s="1"/>
      <c r="BH219" s="1"/>
      <c r="BI219" s="1"/>
      <c r="BJ219" s="1"/>
    </row>
    <row r="220" spans="1:62" ht="24.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22"/>
      <c r="AU220" s="1"/>
      <c r="AV220" s="1"/>
      <c r="AW220" s="1"/>
      <c r="AX220" s="1"/>
      <c r="AY220" s="1"/>
      <c r="AZ220" s="1"/>
      <c r="BA220" s="1"/>
      <c r="BB220" s="1"/>
      <c r="BC220" s="1"/>
      <c r="BD220" s="1"/>
      <c r="BE220" s="1"/>
      <c r="BF220" s="1"/>
      <c r="BG220" s="1"/>
      <c r="BH220" s="1"/>
      <c r="BI220" s="1"/>
      <c r="BJ220" s="1"/>
    </row>
    <row r="221" spans="1:62" ht="24.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22"/>
      <c r="AU221" s="1"/>
      <c r="AV221" s="1"/>
      <c r="AW221" s="1"/>
      <c r="AX221" s="1"/>
      <c r="AY221" s="1"/>
      <c r="AZ221" s="1"/>
      <c r="BA221" s="1"/>
      <c r="BB221" s="1"/>
      <c r="BC221" s="1"/>
      <c r="BD221" s="1"/>
      <c r="BE221" s="1"/>
      <c r="BF221" s="1"/>
      <c r="BG221" s="1"/>
      <c r="BH221" s="1"/>
      <c r="BI221" s="1"/>
      <c r="BJ221" s="1"/>
    </row>
    <row r="222" spans="1:62" ht="24.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22"/>
      <c r="AU222" s="1"/>
      <c r="AV222" s="1"/>
      <c r="AW222" s="1"/>
      <c r="AX222" s="1"/>
      <c r="AY222" s="1"/>
      <c r="AZ222" s="1"/>
      <c r="BA222" s="1"/>
      <c r="BB222" s="1"/>
      <c r="BC222" s="1"/>
      <c r="BD222" s="1"/>
      <c r="BE222" s="1"/>
      <c r="BF222" s="1"/>
      <c r="BG222" s="1"/>
      <c r="BH222" s="1"/>
      <c r="BI222" s="1"/>
      <c r="BJ222" s="1"/>
    </row>
    <row r="223" spans="1:62" ht="24.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22"/>
      <c r="AU223" s="1"/>
      <c r="AV223" s="1"/>
      <c r="AW223" s="1"/>
      <c r="AX223" s="1"/>
      <c r="AY223" s="1"/>
      <c r="AZ223" s="1"/>
      <c r="BA223" s="1"/>
      <c r="BB223" s="1"/>
      <c r="BC223" s="1"/>
      <c r="BD223" s="1"/>
      <c r="BE223" s="1"/>
      <c r="BF223" s="1"/>
      <c r="BG223" s="1"/>
      <c r="BH223" s="1"/>
      <c r="BI223" s="1"/>
      <c r="BJ223" s="1"/>
    </row>
    <row r="224" spans="1:62" ht="24.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22"/>
      <c r="AU224" s="1"/>
      <c r="AV224" s="1"/>
      <c r="AW224" s="1"/>
      <c r="AX224" s="1"/>
      <c r="AY224" s="1"/>
      <c r="AZ224" s="1"/>
      <c r="BA224" s="1"/>
      <c r="BB224" s="1"/>
      <c r="BC224" s="1"/>
      <c r="BD224" s="1"/>
      <c r="BE224" s="1"/>
      <c r="BF224" s="1"/>
      <c r="BG224" s="1"/>
      <c r="BH224" s="1"/>
      <c r="BI224" s="1"/>
      <c r="BJ224" s="1"/>
    </row>
    <row r="225" spans="1:62" ht="24.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22"/>
      <c r="AU225" s="1"/>
      <c r="AV225" s="1"/>
      <c r="AW225" s="1"/>
      <c r="AX225" s="1"/>
      <c r="AY225" s="1"/>
      <c r="AZ225" s="1"/>
      <c r="BA225" s="1"/>
      <c r="BB225" s="1"/>
      <c r="BC225" s="1"/>
      <c r="BD225" s="1"/>
      <c r="BE225" s="1"/>
      <c r="BF225" s="1"/>
      <c r="BG225" s="1"/>
      <c r="BH225" s="1"/>
      <c r="BI225" s="1"/>
      <c r="BJ225" s="1"/>
    </row>
    <row r="226" spans="1:62" ht="24.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22"/>
      <c r="AU226" s="1"/>
      <c r="AV226" s="1"/>
      <c r="AW226" s="1"/>
      <c r="AX226" s="1"/>
      <c r="AY226" s="1"/>
      <c r="AZ226" s="1"/>
      <c r="BA226" s="1"/>
      <c r="BB226" s="1"/>
      <c r="BC226" s="1"/>
      <c r="BD226" s="1"/>
      <c r="BE226" s="1"/>
      <c r="BF226" s="1"/>
      <c r="BG226" s="1"/>
      <c r="BH226" s="1"/>
      <c r="BI226" s="1"/>
      <c r="BJ226" s="1"/>
    </row>
    <row r="227" spans="1:62" ht="24.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22"/>
      <c r="AU227" s="1"/>
      <c r="AV227" s="1"/>
      <c r="AW227" s="1"/>
      <c r="AX227" s="1"/>
      <c r="AY227" s="1"/>
      <c r="AZ227" s="1"/>
      <c r="BA227" s="1"/>
      <c r="BB227" s="1"/>
      <c r="BC227" s="1"/>
      <c r="BD227" s="1"/>
      <c r="BE227" s="1"/>
      <c r="BF227" s="1"/>
      <c r="BG227" s="1"/>
      <c r="BH227" s="1"/>
      <c r="BI227" s="1"/>
      <c r="BJ227" s="1"/>
    </row>
    <row r="228" spans="1:62" ht="24.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22"/>
      <c r="AU228" s="1"/>
      <c r="AV228" s="1"/>
      <c r="AW228" s="1"/>
      <c r="AX228" s="1"/>
      <c r="AY228" s="1"/>
      <c r="AZ228" s="1"/>
      <c r="BA228" s="1"/>
      <c r="BB228" s="1"/>
      <c r="BC228" s="1"/>
      <c r="BD228" s="1"/>
      <c r="BE228" s="1"/>
      <c r="BF228" s="1"/>
      <c r="BG228" s="1"/>
      <c r="BH228" s="1"/>
      <c r="BI228" s="1"/>
      <c r="BJ228" s="1"/>
    </row>
    <row r="229" spans="1:62" ht="24.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22"/>
      <c r="AU229" s="1"/>
      <c r="AV229" s="1"/>
      <c r="AW229" s="1"/>
      <c r="AX229" s="1"/>
      <c r="AY229" s="1"/>
      <c r="AZ229" s="1"/>
      <c r="BA229" s="1"/>
      <c r="BB229" s="1"/>
      <c r="BC229" s="1"/>
      <c r="BD229" s="1"/>
      <c r="BE229" s="1"/>
      <c r="BF229" s="1"/>
      <c r="BG229" s="1"/>
      <c r="BH229" s="1"/>
      <c r="BI229" s="1"/>
      <c r="BJ229" s="1"/>
    </row>
    <row r="230" spans="1:62" ht="24.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22"/>
      <c r="AU230" s="1"/>
      <c r="AV230" s="1"/>
      <c r="AW230" s="1"/>
      <c r="AX230" s="1"/>
      <c r="AY230" s="1"/>
      <c r="AZ230" s="1"/>
      <c r="BA230" s="1"/>
      <c r="BB230" s="1"/>
      <c r="BC230" s="1"/>
      <c r="BD230" s="1"/>
      <c r="BE230" s="1"/>
      <c r="BF230" s="1"/>
      <c r="BG230" s="1"/>
      <c r="BH230" s="1"/>
      <c r="BI230" s="1"/>
      <c r="BJ230" s="1"/>
    </row>
    <row r="231" spans="1:62" ht="24.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22"/>
      <c r="AU231" s="1"/>
      <c r="AV231" s="1"/>
      <c r="AW231" s="1"/>
      <c r="AX231" s="1"/>
      <c r="AY231" s="1"/>
      <c r="AZ231" s="1"/>
      <c r="BA231" s="1"/>
      <c r="BB231" s="1"/>
      <c r="BC231" s="1"/>
      <c r="BD231" s="1"/>
      <c r="BE231" s="1"/>
      <c r="BF231" s="1"/>
      <c r="BG231" s="1"/>
      <c r="BH231" s="1"/>
      <c r="BI231" s="1"/>
      <c r="BJ231" s="1"/>
    </row>
    <row r="232" spans="1:62" ht="24.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22"/>
      <c r="AU232" s="1"/>
      <c r="AV232" s="1"/>
      <c r="AW232" s="1"/>
      <c r="AX232" s="1"/>
      <c r="AY232" s="1"/>
      <c r="AZ232" s="1"/>
      <c r="BA232" s="1"/>
      <c r="BB232" s="1"/>
      <c r="BC232" s="1"/>
      <c r="BD232" s="1"/>
      <c r="BE232" s="1"/>
      <c r="BF232" s="1"/>
      <c r="BG232" s="1"/>
      <c r="BH232" s="1"/>
      <c r="BI232" s="1"/>
      <c r="BJ232" s="1"/>
    </row>
    <row r="233" spans="1:62" ht="24.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22"/>
      <c r="AU233" s="1"/>
      <c r="AV233" s="1"/>
      <c r="AW233" s="1"/>
      <c r="AX233" s="1"/>
      <c r="AY233" s="1"/>
      <c r="AZ233" s="1"/>
      <c r="BA233" s="1"/>
      <c r="BB233" s="1"/>
      <c r="BC233" s="1"/>
      <c r="BD233" s="1"/>
      <c r="BE233" s="1"/>
      <c r="BF233" s="1"/>
      <c r="BG233" s="1"/>
      <c r="BH233" s="1"/>
      <c r="BI233" s="1"/>
      <c r="BJ233" s="1"/>
    </row>
    <row r="234" spans="1:62" ht="24.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22"/>
      <c r="AU234" s="1"/>
      <c r="AV234" s="1"/>
      <c r="AW234" s="1"/>
      <c r="AX234" s="1"/>
      <c r="AY234" s="1"/>
      <c r="AZ234" s="1"/>
      <c r="BA234" s="1"/>
      <c r="BB234" s="1"/>
      <c r="BC234" s="1"/>
      <c r="BD234" s="1"/>
      <c r="BE234" s="1"/>
      <c r="BF234" s="1"/>
      <c r="BG234" s="1"/>
      <c r="BH234" s="1"/>
      <c r="BI234" s="1"/>
      <c r="BJ234" s="1"/>
    </row>
    <row r="235" spans="1:62" ht="24.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22"/>
      <c r="AU235" s="1"/>
      <c r="AV235" s="1"/>
      <c r="AW235" s="1"/>
      <c r="AX235" s="1"/>
      <c r="AY235" s="1"/>
      <c r="AZ235" s="1"/>
      <c r="BA235" s="1"/>
      <c r="BB235" s="1"/>
      <c r="BC235" s="1"/>
      <c r="BD235" s="1"/>
      <c r="BE235" s="1"/>
      <c r="BF235" s="1"/>
      <c r="BG235" s="1"/>
      <c r="BH235" s="1"/>
      <c r="BI235" s="1"/>
      <c r="BJ235" s="1"/>
    </row>
    <row r="236" spans="1:62" ht="24.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22"/>
      <c r="AU236" s="1"/>
      <c r="AV236" s="1"/>
      <c r="AW236" s="1"/>
      <c r="AX236" s="1"/>
      <c r="AY236" s="1"/>
      <c r="AZ236" s="1"/>
      <c r="BA236" s="1"/>
      <c r="BB236" s="1"/>
      <c r="BC236" s="1"/>
      <c r="BD236" s="1"/>
      <c r="BE236" s="1"/>
      <c r="BF236" s="1"/>
      <c r="BG236" s="1"/>
      <c r="BH236" s="1"/>
      <c r="BI236" s="1"/>
      <c r="BJ236" s="1"/>
    </row>
    <row r="237" spans="1:62" ht="24.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22"/>
      <c r="AU237" s="1"/>
      <c r="AV237" s="1"/>
      <c r="AW237" s="1"/>
      <c r="AX237" s="1"/>
      <c r="AY237" s="1"/>
      <c r="AZ237" s="1"/>
      <c r="BA237" s="1"/>
      <c r="BB237" s="1"/>
      <c r="BC237" s="1"/>
      <c r="BD237" s="1"/>
      <c r="BE237" s="1"/>
      <c r="BF237" s="1"/>
      <c r="BG237" s="1"/>
      <c r="BH237" s="1"/>
      <c r="BI237" s="1"/>
      <c r="BJ237" s="1"/>
    </row>
    <row r="238" spans="1:62" ht="24.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22"/>
      <c r="AU238" s="1"/>
      <c r="AV238" s="1"/>
      <c r="AW238" s="1"/>
      <c r="AX238" s="1"/>
      <c r="AY238" s="1"/>
      <c r="AZ238" s="1"/>
      <c r="BA238" s="1"/>
      <c r="BB238" s="1"/>
      <c r="BC238" s="1"/>
      <c r="BD238" s="1"/>
      <c r="BE238" s="1"/>
      <c r="BF238" s="1"/>
      <c r="BG238" s="1"/>
      <c r="BH238" s="1"/>
      <c r="BI238" s="1"/>
      <c r="BJ238" s="1"/>
    </row>
    <row r="239" spans="1:62" ht="24.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22"/>
      <c r="AU239" s="1"/>
      <c r="AV239" s="1"/>
      <c r="AW239" s="1"/>
      <c r="AX239" s="1"/>
      <c r="AY239" s="1"/>
      <c r="AZ239" s="1"/>
      <c r="BA239" s="1"/>
      <c r="BB239" s="1"/>
      <c r="BC239" s="1"/>
      <c r="BD239" s="1"/>
      <c r="BE239" s="1"/>
      <c r="BF239" s="1"/>
      <c r="BG239" s="1"/>
      <c r="BH239" s="1"/>
      <c r="BI239" s="1"/>
      <c r="BJ239" s="1"/>
    </row>
    <row r="240" spans="1:62" ht="24.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22"/>
      <c r="AU240" s="1"/>
      <c r="AV240" s="1"/>
      <c r="AW240" s="1"/>
      <c r="AX240" s="1"/>
      <c r="AY240" s="1"/>
      <c r="AZ240" s="1"/>
      <c r="BA240" s="1"/>
      <c r="BB240" s="1"/>
      <c r="BC240" s="1"/>
      <c r="BD240" s="1"/>
      <c r="BE240" s="1"/>
      <c r="BF240" s="1"/>
      <c r="BG240" s="1"/>
      <c r="BH240" s="1"/>
      <c r="BI240" s="1"/>
      <c r="BJ240" s="1"/>
    </row>
    <row r="241" spans="1:62" ht="24.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22"/>
      <c r="AU241" s="1"/>
      <c r="AV241" s="1"/>
      <c r="AW241" s="1"/>
      <c r="AX241" s="1"/>
      <c r="AY241" s="1"/>
      <c r="AZ241" s="1"/>
      <c r="BA241" s="1"/>
      <c r="BB241" s="1"/>
      <c r="BC241" s="1"/>
      <c r="BD241" s="1"/>
      <c r="BE241" s="1"/>
      <c r="BF241" s="1"/>
      <c r="BG241" s="1"/>
      <c r="BH241" s="1"/>
      <c r="BI241" s="1"/>
      <c r="BJ241" s="1"/>
    </row>
    <row r="242" spans="1:62" ht="24.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22"/>
      <c r="AU242" s="1"/>
      <c r="AV242" s="1"/>
      <c r="AW242" s="1"/>
      <c r="AX242" s="1"/>
      <c r="AY242" s="1"/>
      <c r="AZ242" s="1"/>
      <c r="BA242" s="1"/>
      <c r="BB242" s="1"/>
      <c r="BC242" s="1"/>
      <c r="BD242" s="1"/>
      <c r="BE242" s="1"/>
      <c r="BF242" s="1"/>
      <c r="BG242" s="1"/>
      <c r="BH242" s="1"/>
      <c r="BI242" s="1"/>
      <c r="BJ242" s="1"/>
    </row>
    <row r="243" spans="1:62" ht="24.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22"/>
      <c r="AU243" s="1"/>
      <c r="AV243" s="1"/>
      <c r="AW243" s="1"/>
      <c r="AX243" s="1"/>
      <c r="AY243" s="1"/>
      <c r="AZ243" s="1"/>
      <c r="BA243" s="1"/>
      <c r="BB243" s="1"/>
      <c r="BC243" s="1"/>
      <c r="BD243" s="1"/>
      <c r="BE243" s="1"/>
      <c r="BF243" s="1"/>
      <c r="BG243" s="1"/>
      <c r="BH243" s="1"/>
      <c r="BI243" s="1"/>
      <c r="BJ243" s="1"/>
    </row>
    <row r="244" spans="1:62" ht="24.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22"/>
      <c r="AU244" s="1"/>
      <c r="AV244" s="1"/>
      <c r="AW244" s="1"/>
      <c r="AX244" s="1"/>
      <c r="AY244" s="1"/>
      <c r="AZ244" s="1"/>
      <c r="BA244" s="1"/>
      <c r="BB244" s="1"/>
      <c r="BC244" s="1"/>
      <c r="BD244" s="1"/>
      <c r="BE244" s="1"/>
      <c r="BF244" s="1"/>
      <c r="BG244" s="1"/>
      <c r="BH244" s="1"/>
      <c r="BI244" s="1"/>
      <c r="BJ244" s="1"/>
    </row>
    <row r="245" spans="1:62" ht="24.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22"/>
      <c r="AU245" s="1"/>
      <c r="AV245" s="1"/>
      <c r="AW245" s="1"/>
      <c r="AX245" s="1"/>
      <c r="AY245" s="1"/>
      <c r="AZ245" s="1"/>
      <c r="BA245" s="1"/>
      <c r="BB245" s="1"/>
      <c r="BC245" s="1"/>
      <c r="BD245" s="1"/>
      <c r="BE245" s="1"/>
      <c r="BF245" s="1"/>
      <c r="BG245" s="1"/>
      <c r="BH245" s="1"/>
      <c r="BI245" s="1"/>
      <c r="BJ245" s="1"/>
    </row>
    <row r="246" spans="1:62" ht="24.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22"/>
      <c r="AU246" s="1"/>
      <c r="AV246" s="1"/>
      <c r="AW246" s="1"/>
      <c r="AX246" s="1"/>
      <c r="AY246" s="1"/>
      <c r="AZ246" s="1"/>
      <c r="BA246" s="1"/>
      <c r="BB246" s="1"/>
      <c r="BC246" s="1"/>
      <c r="BD246" s="1"/>
      <c r="BE246" s="1"/>
      <c r="BF246" s="1"/>
      <c r="BG246" s="1"/>
      <c r="BH246" s="1"/>
      <c r="BI246" s="1"/>
      <c r="BJ246" s="1"/>
    </row>
    <row r="247" spans="1:62" ht="24.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22"/>
      <c r="AU247" s="1"/>
      <c r="AV247" s="1"/>
      <c r="AW247" s="1"/>
      <c r="AX247" s="1"/>
      <c r="AY247" s="1"/>
      <c r="AZ247" s="1"/>
      <c r="BA247" s="1"/>
      <c r="BB247" s="1"/>
      <c r="BC247" s="1"/>
      <c r="BD247" s="1"/>
      <c r="BE247" s="1"/>
      <c r="BF247" s="1"/>
      <c r="BG247" s="1"/>
      <c r="BH247" s="1"/>
      <c r="BI247" s="1"/>
      <c r="BJ247" s="1"/>
    </row>
    <row r="248" spans="1:62" ht="24.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22"/>
      <c r="AU248" s="1"/>
      <c r="AV248" s="1"/>
      <c r="AW248" s="1"/>
      <c r="AX248" s="1"/>
      <c r="AY248" s="1"/>
      <c r="AZ248" s="1"/>
      <c r="BA248" s="1"/>
      <c r="BB248" s="1"/>
      <c r="BC248" s="1"/>
      <c r="BD248" s="1"/>
      <c r="BE248" s="1"/>
      <c r="BF248" s="1"/>
      <c r="BG248" s="1"/>
      <c r="BH248" s="1"/>
      <c r="BI248" s="1"/>
      <c r="BJ248" s="1"/>
    </row>
    <row r="249" spans="1:62" ht="24.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22"/>
      <c r="AU249" s="1"/>
      <c r="AV249" s="1"/>
      <c r="AW249" s="1"/>
      <c r="AX249" s="1"/>
      <c r="AY249" s="1"/>
      <c r="AZ249" s="1"/>
      <c r="BA249" s="1"/>
      <c r="BB249" s="1"/>
      <c r="BC249" s="1"/>
      <c r="BD249" s="1"/>
      <c r="BE249" s="1"/>
      <c r="BF249" s="1"/>
      <c r="BG249" s="1"/>
      <c r="BH249" s="1"/>
      <c r="BI249" s="1"/>
      <c r="BJ249" s="1"/>
    </row>
    <row r="250" spans="1:62" ht="24.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22"/>
      <c r="AU250" s="1"/>
      <c r="AV250" s="1"/>
      <c r="AW250" s="1"/>
      <c r="AX250" s="1"/>
      <c r="AY250" s="1"/>
      <c r="AZ250" s="1"/>
      <c r="BA250" s="1"/>
      <c r="BB250" s="1"/>
      <c r="BC250" s="1"/>
      <c r="BD250" s="1"/>
      <c r="BE250" s="1"/>
      <c r="BF250" s="1"/>
      <c r="BG250" s="1"/>
      <c r="BH250" s="1"/>
      <c r="BI250" s="1"/>
      <c r="BJ250" s="1"/>
    </row>
    <row r="251" spans="1:62" ht="24.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22"/>
      <c r="AU251" s="1"/>
      <c r="AV251" s="1"/>
      <c r="AW251" s="1"/>
      <c r="AX251" s="1"/>
      <c r="AY251" s="1"/>
      <c r="AZ251" s="1"/>
      <c r="BA251" s="1"/>
      <c r="BB251" s="1"/>
      <c r="BC251" s="1"/>
      <c r="BD251" s="1"/>
      <c r="BE251" s="1"/>
      <c r="BF251" s="1"/>
      <c r="BG251" s="1"/>
      <c r="BH251" s="1"/>
      <c r="BI251" s="1"/>
      <c r="BJ251" s="1"/>
    </row>
    <row r="252" spans="1:62" ht="24.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22"/>
      <c r="AU252" s="1"/>
      <c r="AV252" s="1"/>
      <c r="AW252" s="1"/>
      <c r="AX252" s="1"/>
      <c r="AY252" s="1"/>
      <c r="AZ252" s="1"/>
      <c r="BA252" s="1"/>
      <c r="BB252" s="1"/>
      <c r="BC252" s="1"/>
      <c r="BD252" s="1"/>
      <c r="BE252" s="1"/>
      <c r="BF252" s="1"/>
      <c r="BG252" s="1"/>
      <c r="BH252" s="1"/>
      <c r="BI252" s="1"/>
      <c r="BJ252" s="1"/>
    </row>
    <row r="253" spans="1:62" ht="24.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22"/>
      <c r="AU253" s="1"/>
      <c r="AV253" s="1"/>
      <c r="AW253" s="1"/>
      <c r="AX253" s="1"/>
      <c r="AY253" s="1"/>
      <c r="AZ253" s="1"/>
      <c r="BA253" s="1"/>
      <c r="BB253" s="1"/>
      <c r="BC253" s="1"/>
      <c r="BD253" s="1"/>
      <c r="BE253" s="1"/>
      <c r="BF253" s="1"/>
      <c r="BG253" s="1"/>
      <c r="BH253" s="1"/>
      <c r="BI253" s="1"/>
      <c r="BJ253" s="1"/>
    </row>
    <row r="254" spans="1:62" ht="24.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22"/>
      <c r="AU254" s="1"/>
      <c r="AV254" s="1"/>
      <c r="AW254" s="1"/>
      <c r="AX254" s="1"/>
      <c r="AY254" s="1"/>
      <c r="AZ254" s="1"/>
      <c r="BA254" s="1"/>
      <c r="BB254" s="1"/>
      <c r="BC254" s="1"/>
      <c r="BD254" s="1"/>
      <c r="BE254" s="1"/>
      <c r="BF254" s="1"/>
      <c r="BG254" s="1"/>
      <c r="BH254" s="1"/>
      <c r="BI254" s="1"/>
      <c r="BJ254" s="1"/>
    </row>
    <row r="255" spans="1:62" ht="24.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22"/>
      <c r="AU255" s="1"/>
      <c r="AV255" s="1"/>
      <c r="AW255" s="1"/>
      <c r="AX255" s="1"/>
      <c r="AY255" s="1"/>
      <c r="AZ255" s="1"/>
      <c r="BA255" s="1"/>
      <c r="BB255" s="1"/>
      <c r="BC255" s="1"/>
      <c r="BD255" s="1"/>
      <c r="BE255" s="1"/>
      <c r="BF255" s="1"/>
      <c r="BG255" s="1"/>
      <c r="BH255" s="1"/>
      <c r="BI255" s="1"/>
      <c r="BJ255" s="1"/>
    </row>
    <row r="256" spans="1:62" ht="24.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22"/>
      <c r="AU256" s="1"/>
      <c r="AV256" s="1"/>
      <c r="AW256" s="1"/>
      <c r="AX256" s="1"/>
      <c r="AY256" s="1"/>
      <c r="AZ256" s="1"/>
      <c r="BA256" s="1"/>
      <c r="BB256" s="1"/>
      <c r="BC256" s="1"/>
      <c r="BD256" s="1"/>
      <c r="BE256" s="1"/>
      <c r="BF256" s="1"/>
      <c r="BG256" s="1"/>
      <c r="BH256" s="1"/>
      <c r="BI256" s="1"/>
      <c r="BJ256" s="1"/>
    </row>
    <row r="257" spans="1:62" ht="24.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22"/>
      <c r="AU257" s="1"/>
      <c r="AV257" s="1"/>
      <c r="AW257" s="1"/>
      <c r="AX257" s="1"/>
      <c r="AY257" s="1"/>
      <c r="AZ257" s="1"/>
      <c r="BA257" s="1"/>
      <c r="BB257" s="1"/>
      <c r="BC257" s="1"/>
      <c r="BD257" s="1"/>
      <c r="BE257" s="1"/>
      <c r="BF257" s="1"/>
      <c r="BG257" s="1"/>
      <c r="BH257" s="1"/>
      <c r="BI257" s="1"/>
      <c r="BJ257" s="1"/>
    </row>
    <row r="258" spans="1:62" ht="24.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22"/>
      <c r="AU258" s="1"/>
      <c r="AV258" s="1"/>
      <c r="AW258" s="1"/>
      <c r="AX258" s="1"/>
      <c r="AY258" s="1"/>
      <c r="AZ258" s="1"/>
      <c r="BA258" s="1"/>
      <c r="BB258" s="1"/>
      <c r="BC258" s="1"/>
      <c r="BD258" s="1"/>
      <c r="BE258" s="1"/>
      <c r="BF258" s="1"/>
      <c r="BG258" s="1"/>
      <c r="BH258" s="1"/>
      <c r="BI258" s="1"/>
      <c r="BJ258" s="1"/>
    </row>
    <row r="259" spans="1:62" ht="24.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22"/>
      <c r="AU259" s="1"/>
      <c r="AV259" s="1"/>
      <c r="AW259" s="1"/>
      <c r="AX259" s="1"/>
      <c r="AY259" s="1"/>
      <c r="AZ259" s="1"/>
      <c r="BA259" s="1"/>
      <c r="BB259" s="1"/>
      <c r="BC259" s="1"/>
      <c r="BD259" s="1"/>
      <c r="BE259" s="1"/>
      <c r="BF259" s="1"/>
      <c r="BG259" s="1"/>
      <c r="BH259" s="1"/>
      <c r="BI259" s="1"/>
      <c r="BJ259" s="1"/>
    </row>
    <row r="260" spans="1:62" ht="24.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22"/>
      <c r="AU260" s="1"/>
      <c r="AV260" s="1"/>
      <c r="AW260" s="1"/>
      <c r="AX260" s="1"/>
      <c r="AY260" s="1"/>
      <c r="AZ260" s="1"/>
      <c r="BA260" s="1"/>
      <c r="BB260" s="1"/>
      <c r="BC260" s="1"/>
      <c r="BD260" s="1"/>
      <c r="BE260" s="1"/>
      <c r="BF260" s="1"/>
      <c r="BG260" s="1"/>
      <c r="BH260" s="1"/>
      <c r="BI260" s="1"/>
      <c r="BJ260" s="1"/>
    </row>
    <row r="261" spans="1:62" ht="24.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22"/>
      <c r="AU261" s="1"/>
      <c r="AV261" s="1"/>
      <c r="AW261" s="1"/>
      <c r="AX261" s="1"/>
      <c r="AY261" s="1"/>
      <c r="AZ261" s="1"/>
      <c r="BA261" s="1"/>
      <c r="BB261" s="1"/>
      <c r="BC261" s="1"/>
      <c r="BD261" s="1"/>
      <c r="BE261" s="1"/>
      <c r="BF261" s="1"/>
      <c r="BG261" s="1"/>
      <c r="BH261" s="1"/>
      <c r="BI261" s="1"/>
      <c r="BJ261" s="1"/>
    </row>
    <row r="262" spans="1:62" ht="24.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22"/>
      <c r="AU262" s="1"/>
      <c r="AV262" s="1"/>
      <c r="AW262" s="1"/>
      <c r="AX262" s="1"/>
      <c r="AY262" s="1"/>
      <c r="AZ262" s="1"/>
      <c r="BA262" s="1"/>
      <c r="BB262" s="1"/>
      <c r="BC262" s="1"/>
      <c r="BD262" s="1"/>
      <c r="BE262" s="1"/>
      <c r="BF262" s="1"/>
      <c r="BG262" s="1"/>
      <c r="BH262" s="1"/>
      <c r="BI262" s="1"/>
      <c r="BJ262" s="1"/>
    </row>
    <row r="263" spans="1:62" ht="24.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22"/>
      <c r="AU263" s="1"/>
      <c r="AV263" s="1"/>
      <c r="AW263" s="1"/>
      <c r="AX263" s="1"/>
      <c r="AY263" s="1"/>
      <c r="AZ263" s="1"/>
      <c r="BA263" s="1"/>
      <c r="BB263" s="1"/>
      <c r="BC263" s="1"/>
      <c r="BD263" s="1"/>
      <c r="BE263" s="1"/>
      <c r="BF263" s="1"/>
      <c r="BG263" s="1"/>
      <c r="BH263" s="1"/>
      <c r="BI263" s="1"/>
      <c r="BJ263" s="1"/>
    </row>
    <row r="264" spans="1:62" ht="24.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22"/>
      <c r="AU264" s="1"/>
      <c r="AV264" s="1"/>
      <c r="AW264" s="1"/>
      <c r="AX264" s="1"/>
      <c r="AY264" s="1"/>
      <c r="AZ264" s="1"/>
      <c r="BA264" s="1"/>
      <c r="BB264" s="1"/>
      <c r="BC264" s="1"/>
      <c r="BD264" s="1"/>
      <c r="BE264" s="1"/>
      <c r="BF264" s="1"/>
      <c r="BG264" s="1"/>
      <c r="BH264" s="1"/>
      <c r="BI264" s="1"/>
      <c r="BJ264" s="1"/>
    </row>
    <row r="265" spans="1:62" ht="24.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22"/>
      <c r="AU265" s="1"/>
      <c r="AV265" s="1"/>
      <c r="AW265" s="1"/>
      <c r="AX265" s="1"/>
      <c r="AY265" s="1"/>
      <c r="AZ265" s="1"/>
      <c r="BA265" s="1"/>
      <c r="BB265" s="1"/>
      <c r="BC265" s="1"/>
      <c r="BD265" s="1"/>
      <c r="BE265" s="1"/>
      <c r="BF265" s="1"/>
      <c r="BG265" s="1"/>
      <c r="BH265" s="1"/>
      <c r="BI265" s="1"/>
      <c r="BJ265" s="1"/>
    </row>
    <row r="266" spans="1:62" ht="24.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22"/>
      <c r="AU266" s="1"/>
      <c r="AV266" s="1"/>
      <c r="AW266" s="1"/>
      <c r="AX266" s="1"/>
      <c r="AY266" s="1"/>
      <c r="AZ266" s="1"/>
      <c r="BA266" s="1"/>
      <c r="BB266" s="1"/>
      <c r="BC266" s="1"/>
      <c r="BD266" s="1"/>
      <c r="BE266" s="1"/>
      <c r="BF266" s="1"/>
      <c r="BG266" s="1"/>
      <c r="BH266" s="1"/>
      <c r="BI266" s="1"/>
      <c r="BJ266" s="1"/>
    </row>
    <row r="267" spans="1:62" ht="24.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22"/>
      <c r="AU267" s="1"/>
      <c r="AV267" s="1"/>
      <c r="AW267" s="1"/>
      <c r="AX267" s="1"/>
      <c r="AY267" s="1"/>
      <c r="AZ267" s="1"/>
      <c r="BA267" s="1"/>
      <c r="BB267" s="1"/>
      <c r="BC267" s="1"/>
      <c r="BD267" s="1"/>
      <c r="BE267" s="1"/>
      <c r="BF267" s="1"/>
      <c r="BG267" s="1"/>
      <c r="BH267" s="1"/>
      <c r="BI267" s="1"/>
      <c r="BJ267" s="1"/>
    </row>
    <row r="268" spans="1:62" ht="24.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22"/>
      <c r="AU268" s="1"/>
      <c r="AV268" s="1"/>
      <c r="AW268" s="1"/>
      <c r="AX268" s="1"/>
      <c r="AY268" s="1"/>
      <c r="AZ268" s="1"/>
      <c r="BA268" s="1"/>
      <c r="BB268" s="1"/>
      <c r="BC268" s="1"/>
      <c r="BD268" s="1"/>
      <c r="BE268" s="1"/>
      <c r="BF268" s="1"/>
      <c r="BG268" s="1"/>
      <c r="BH268" s="1"/>
      <c r="BI268" s="1"/>
      <c r="BJ268" s="1"/>
    </row>
    <row r="269" spans="1:62" ht="24.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22"/>
      <c r="AU269" s="1"/>
      <c r="AV269" s="1"/>
      <c r="AW269" s="1"/>
      <c r="AX269" s="1"/>
      <c r="AY269" s="1"/>
      <c r="AZ269" s="1"/>
      <c r="BA269" s="1"/>
      <c r="BB269" s="1"/>
      <c r="BC269" s="1"/>
      <c r="BD269" s="1"/>
      <c r="BE269" s="1"/>
      <c r="BF269" s="1"/>
      <c r="BG269" s="1"/>
      <c r="BH269" s="1"/>
      <c r="BI269" s="1"/>
      <c r="BJ269" s="1"/>
    </row>
    <row r="270" spans="1:62" ht="24.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22"/>
      <c r="AU270" s="1"/>
      <c r="AV270" s="1"/>
      <c r="AW270" s="1"/>
      <c r="AX270" s="1"/>
      <c r="AY270" s="1"/>
      <c r="AZ270" s="1"/>
      <c r="BA270" s="1"/>
      <c r="BB270" s="1"/>
      <c r="BC270" s="1"/>
      <c r="BD270" s="1"/>
      <c r="BE270" s="1"/>
      <c r="BF270" s="1"/>
      <c r="BG270" s="1"/>
      <c r="BH270" s="1"/>
      <c r="BI270" s="1"/>
      <c r="BJ270" s="1"/>
    </row>
    <row r="271" spans="1:62" ht="24.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22"/>
      <c r="AU271" s="1"/>
      <c r="AV271" s="1"/>
      <c r="AW271" s="1"/>
      <c r="AX271" s="1"/>
      <c r="AY271" s="1"/>
      <c r="AZ271" s="1"/>
      <c r="BA271" s="1"/>
      <c r="BB271" s="1"/>
      <c r="BC271" s="1"/>
      <c r="BD271" s="1"/>
      <c r="BE271" s="1"/>
      <c r="BF271" s="1"/>
      <c r="BG271" s="1"/>
      <c r="BH271" s="1"/>
      <c r="BI271" s="1"/>
      <c r="BJ271" s="1"/>
    </row>
    <row r="272" spans="1:62" ht="24.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22"/>
      <c r="AU272" s="1"/>
      <c r="AV272" s="1"/>
      <c r="AW272" s="1"/>
      <c r="AX272" s="1"/>
      <c r="AY272" s="1"/>
      <c r="AZ272" s="1"/>
      <c r="BA272" s="1"/>
      <c r="BB272" s="1"/>
      <c r="BC272" s="1"/>
      <c r="BD272" s="1"/>
      <c r="BE272" s="1"/>
      <c r="BF272" s="1"/>
      <c r="BG272" s="1"/>
      <c r="BH272" s="1"/>
      <c r="BI272" s="1"/>
      <c r="BJ272" s="1"/>
    </row>
    <row r="273" spans="1:62" ht="24.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22"/>
      <c r="AU273" s="1"/>
      <c r="AV273" s="1"/>
      <c r="AW273" s="1"/>
      <c r="AX273" s="1"/>
      <c r="AY273" s="1"/>
      <c r="AZ273" s="1"/>
      <c r="BA273" s="1"/>
      <c r="BB273" s="1"/>
      <c r="BC273" s="1"/>
      <c r="BD273" s="1"/>
      <c r="BE273" s="1"/>
      <c r="BF273" s="1"/>
      <c r="BG273" s="1"/>
      <c r="BH273" s="1"/>
      <c r="BI273" s="1"/>
      <c r="BJ273" s="1"/>
    </row>
    <row r="274" spans="1:62" ht="24.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22"/>
      <c r="AU274" s="1"/>
      <c r="AV274" s="1"/>
      <c r="AW274" s="1"/>
      <c r="AX274" s="1"/>
      <c r="AY274" s="1"/>
      <c r="AZ274" s="1"/>
      <c r="BA274" s="1"/>
      <c r="BB274" s="1"/>
      <c r="BC274" s="1"/>
      <c r="BD274" s="1"/>
      <c r="BE274" s="1"/>
      <c r="BF274" s="1"/>
      <c r="BG274" s="1"/>
      <c r="BH274" s="1"/>
      <c r="BI274" s="1"/>
      <c r="BJ274" s="1"/>
    </row>
    <row r="275" spans="1:62" ht="24.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22"/>
      <c r="AU275" s="1"/>
      <c r="AV275" s="1"/>
      <c r="AW275" s="1"/>
      <c r="AX275" s="1"/>
      <c r="AY275" s="1"/>
      <c r="AZ275" s="1"/>
      <c r="BA275" s="1"/>
      <c r="BB275" s="1"/>
      <c r="BC275" s="1"/>
      <c r="BD275" s="1"/>
      <c r="BE275" s="1"/>
      <c r="BF275" s="1"/>
      <c r="BG275" s="1"/>
      <c r="BH275" s="1"/>
      <c r="BI275" s="1"/>
      <c r="BJ275" s="1"/>
    </row>
    <row r="276" spans="1:62" ht="24.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22"/>
      <c r="AU276" s="1"/>
      <c r="AV276" s="1"/>
      <c r="AW276" s="1"/>
      <c r="AX276" s="1"/>
      <c r="AY276" s="1"/>
      <c r="AZ276" s="1"/>
      <c r="BA276" s="1"/>
      <c r="BB276" s="1"/>
      <c r="BC276" s="1"/>
      <c r="BD276" s="1"/>
      <c r="BE276" s="1"/>
      <c r="BF276" s="1"/>
      <c r="BG276" s="1"/>
      <c r="BH276" s="1"/>
      <c r="BI276" s="1"/>
      <c r="BJ276" s="1"/>
    </row>
    <row r="277" spans="1:62" ht="24.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22"/>
      <c r="AU277" s="1"/>
      <c r="AV277" s="1"/>
      <c r="AW277" s="1"/>
      <c r="AX277" s="1"/>
      <c r="AY277" s="1"/>
      <c r="AZ277" s="1"/>
      <c r="BA277" s="1"/>
      <c r="BB277" s="1"/>
      <c r="BC277" s="1"/>
      <c r="BD277" s="1"/>
      <c r="BE277" s="1"/>
      <c r="BF277" s="1"/>
      <c r="BG277" s="1"/>
      <c r="BH277" s="1"/>
      <c r="BI277" s="1"/>
      <c r="BJ277" s="1"/>
    </row>
    <row r="278" spans="1:62" ht="24.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22"/>
      <c r="AU278" s="1"/>
      <c r="AV278" s="1"/>
      <c r="AW278" s="1"/>
      <c r="AX278" s="1"/>
      <c r="AY278" s="1"/>
      <c r="AZ278" s="1"/>
      <c r="BA278" s="1"/>
      <c r="BB278" s="1"/>
      <c r="BC278" s="1"/>
      <c r="BD278" s="1"/>
      <c r="BE278" s="1"/>
      <c r="BF278" s="1"/>
      <c r="BG278" s="1"/>
      <c r="BH278" s="1"/>
      <c r="BI278" s="1"/>
      <c r="BJ278" s="1"/>
    </row>
    <row r="279" spans="1:62" ht="24.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22"/>
      <c r="AU279" s="1"/>
      <c r="AV279" s="1"/>
      <c r="AW279" s="1"/>
      <c r="AX279" s="1"/>
      <c r="AY279" s="1"/>
      <c r="AZ279" s="1"/>
      <c r="BA279" s="1"/>
      <c r="BB279" s="1"/>
      <c r="BC279" s="1"/>
      <c r="BD279" s="1"/>
      <c r="BE279" s="1"/>
      <c r="BF279" s="1"/>
      <c r="BG279" s="1"/>
      <c r="BH279" s="1"/>
      <c r="BI279" s="1"/>
      <c r="BJ279" s="1"/>
    </row>
    <row r="280" spans="1:62" ht="24.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22"/>
      <c r="AU280" s="1"/>
      <c r="AV280" s="1"/>
      <c r="AW280" s="1"/>
      <c r="AX280" s="1"/>
      <c r="AY280" s="1"/>
      <c r="AZ280" s="1"/>
      <c r="BA280" s="1"/>
      <c r="BB280" s="1"/>
      <c r="BC280" s="1"/>
      <c r="BD280" s="1"/>
      <c r="BE280" s="1"/>
      <c r="BF280" s="1"/>
      <c r="BG280" s="1"/>
      <c r="BH280" s="1"/>
      <c r="BI280" s="1"/>
      <c r="BJ280" s="1"/>
    </row>
    <row r="281" spans="1:62" ht="24.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22"/>
      <c r="AU281" s="1"/>
      <c r="AV281" s="1"/>
      <c r="AW281" s="1"/>
      <c r="AX281" s="1"/>
      <c r="AY281" s="1"/>
      <c r="AZ281" s="1"/>
      <c r="BA281" s="1"/>
      <c r="BB281" s="1"/>
      <c r="BC281" s="1"/>
      <c r="BD281" s="1"/>
      <c r="BE281" s="1"/>
      <c r="BF281" s="1"/>
      <c r="BG281" s="1"/>
      <c r="BH281" s="1"/>
      <c r="BI281" s="1"/>
      <c r="BJ281" s="1"/>
    </row>
    <row r="282" spans="1:62" ht="24.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22"/>
      <c r="AU282" s="1"/>
      <c r="AV282" s="1"/>
      <c r="AW282" s="1"/>
      <c r="AX282" s="1"/>
      <c r="AY282" s="1"/>
      <c r="AZ282" s="1"/>
      <c r="BA282" s="1"/>
      <c r="BB282" s="1"/>
      <c r="BC282" s="1"/>
      <c r="BD282" s="1"/>
      <c r="BE282" s="1"/>
      <c r="BF282" s="1"/>
      <c r="BG282" s="1"/>
      <c r="BH282" s="1"/>
      <c r="BI282" s="1"/>
      <c r="BJ282" s="1"/>
    </row>
    <row r="283" spans="1:62" ht="24.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22"/>
      <c r="AU283" s="1"/>
      <c r="AV283" s="1"/>
      <c r="AW283" s="1"/>
      <c r="AX283" s="1"/>
      <c r="AY283" s="1"/>
      <c r="AZ283" s="1"/>
      <c r="BA283" s="1"/>
      <c r="BB283" s="1"/>
      <c r="BC283" s="1"/>
      <c r="BD283" s="1"/>
      <c r="BE283" s="1"/>
      <c r="BF283" s="1"/>
      <c r="BG283" s="1"/>
      <c r="BH283" s="1"/>
      <c r="BI283" s="1"/>
      <c r="BJ283" s="1"/>
    </row>
    <row r="284" spans="1:62" ht="24.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22"/>
      <c r="AU284" s="1"/>
      <c r="AV284" s="1"/>
      <c r="AW284" s="1"/>
      <c r="AX284" s="1"/>
      <c r="AY284" s="1"/>
      <c r="AZ284" s="1"/>
      <c r="BA284" s="1"/>
      <c r="BB284" s="1"/>
      <c r="BC284" s="1"/>
      <c r="BD284" s="1"/>
      <c r="BE284" s="1"/>
      <c r="BF284" s="1"/>
      <c r="BG284" s="1"/>
      <c r="BH284" s="1"/>
      <c r="BI284" s="1"/>
      <c r="BJ284" s="1"/>
    </row>
    <row r="285" spans="1:62" ht="24.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22"/>
      <c r="AU285" s="1"/>
      <c r="AV285" s="1"/>
      <c r="AW285" s="1"/>
      <c r="AX285" s="1"/>
      <c r="AY285" s="1"/>
      <c r="AZ285" s="1"/>
      <c r="BA285" s="1"/>
      <c r="BB285" s="1"/>
      <c r="BC285" s="1"/>
      <c r="BD285" s="1"/>
      <c r="BE285" s="1"/>
      <c r="BF285" s="1"/>
      <c r="BG285" s="1"/>
      <c r="BH285" s="1"/>
      <c r="BI285" s="1"/>
      <c r="BJ285" s="1"/>
    </row>
    <row r="286" spans="1:62" ht="24.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22"/>
      <c r="AU286" s="1"/>
      <c r="AV286" s="1"/>
      <c r="AW286" s="1"/>
      <c r="AX286" s="1"/>
      <c r="AY286" s="1"/>
      <c r="AZ286" s="1"/>
      <c r="BA286" s="1"/>
      <c r="BB286" s="1"/>
      <c r="BC286" s="1"/>
      <c r="BD286" s="1"/>
      <c r="BE286" s="1"/>
      <c r="BF286" s="1"/>
      <c r="BG286" s="1"/>
      <c r="BH286" s="1"/>
      <c r="BI286" s="1"/>
      <c r="BJ286" s="1"/>
    </row>
    <row r="287" spans="1:62" ht="24.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22"/>
      <c r="AU287" s="1"/>
      <c r="AV287" s="1"/>
      <c r="AW287" s="1"/>
      <c r="AX287" s="1"/>
      <c r="AY287" s="1"/>
      <c r="AZ287" s="1"/>
      <c r="BA287" s="1"/>
      <c r="BB287" s="1"/>
      <c r="BC287" s="1"/>
      <c r="BD287" s="1"/>
      <c r="BE287" s="1"/>
      <c r="BF287" s="1"/>
      <c r="BG287" s="1"/>
      <c r="BH287" s="1"/>
      <c r="BI287" s="1"/>
      <c r="BJ287" s="1"/>
    </row>
    <row r="288" spans="1:62" ht="24.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22"/>
      <c r="AU288" s="1"/>
      <c r="AV288" s="1"/>
      <c r="AW288" s="1"/>
      <c r="AX288" s="1"/>
      <c r="AY288" s="1"/>
      <c r="AZ288" s="1"/>
      <c r="BA288" s="1"/>
      <c r="BB288" s="1"/>
      <c r="BC288" s="1"/>
      <c r="BD288" s="1"/>
      <c r="BE288" s="1"/>
      <c r="BF288" s="1"/>
      <c r="BG288" s="1"/>
      <c r="BH288" s="1"/>
      <c r="BI288" s="1"/>
      <c r="BJ288" s="1"/>
    </row>
    <row r="289" spans="1:62" ht="24.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22"/>
      <c r="AU289" s="1"/>
      <c r="AV289" s="1"/>
      <c r="AW289" s="1"/>
      <c r="AX289" s="1"/>
      <c r="AY289" s="1"/>
      <c r="AZ289" s="1"/>
      <c r="BA289" s="1"/>
      <c r="BB289" s="1"/>
      <c r="BC289" s="1"/>
      <c r="BD289" s="1"/>
      <c r="BE289" s="1"/>
      <c r="BF289" s="1"/>
      <c r="BG289" s="1"/>
      <c r="BH289" s="1"/>
      <c r="BI289" s="1"/>
      <c r="BJ289" s="1"/>
    </row>
    <row r="290" spans="1:62" ht="24.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22"/>
      <c r="AU290" s="1"/>
      <c r="AV290" s="1"/>
      <c r="AW290" s="1"/>
      <c r="AX290" s="1"/>
      <c r="AY290" s="1"/>
      <c r="AZ290" s="1"/>
      <c r="BA290" s="1"/>
      <c r="BB290" s="1"/>
      <c r="BC290" s="1"/>
      <c r="BD290" s="1"/>
      <c r="BE290" s="1"/>
      <c r="BF290" s="1"/>
      <c r="BG290" s="1"/>
      <c r="BH290" s="1"/>
      <c r="BI290" s="1"/>
      <c r="BJ290" s="1"/>
    </row>
    <row r="291" spans="1:62" ht="24.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22"/>
      <c r="AU291" s="1"/>
      <c r="AV291" s="1"/>
      <c r="AW291" s="1"/>
      <c r="AX291" s="1"/>
      <c r="AY291" s="1"/>
      <c r="AZ291" s="1"/>
      <c r="BA291" s="1"/>
      <c r="BB291" s="1"/>
      <c r="BC291" s="1"/>
      <c r="BD291" s="1"/>
      <c r="BE291" s="1"/>
      <c r="BF291" s="1"/>
      <c r="BG291" s="1"/>
      <c r="BH291" s="1"/>
      <c r="BI291" s="1"/>
      <c r="BJ291" s="1"/>
    </row>
    <row r="292" spans="1:62" ht="24.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22"/>
      <c r="AU292" s="1"/>
      <c r="AV292" s="1"/>
      <c r="AW292" s="1"/>
      <c r="AX292" s="1"/>
      <c r="AY292" s="1"/>
      <c r="AZ292" s="1"/>
      <c r="BA292" s="1"/>
      <c r="BB292" s="1"/>
      <c r="BC292" s="1"/>
      <c r="BD292" s="1"/>
      <c r="BE292" s="1"/>
      <c r="BF292" s="1"/>
      <c r="BG292" s="1"/>
      <c r="BH292" s="1"/>
      <c r="BI292" s="1"/>
      <c r="BJ292" s="1"/>
    </row>
    <row r="293" spans="1:62" ht="24.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22"/>
      <c r="AU293" s="1"/>
      <c r="AV293" s="1"/>
      <c r="AW293" s="1"/>
      <c r="AX293" s="1"/>
      <c r="AY293" s="1"/>
      <c r="AZ293" s="1"/>
      <c r="BA293" s="1"/>
      <c r="BB293" s="1"/>
      <c r="BC293" s="1"/>
      <c r="BD293" s="1"/>
      <c r="BE293" s="1"/>
      <c r="BF293" s="1"/>
      <c r="BG293" s="1"/>
      <c r="BH293" s="1"/>
      <c r="BI293" s="1"/>
      <c r="BJ293" s="1"/>
    </row>
    <row r="294" spans="1:62" ht="24.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22"/>
      <c r="AU294" s="1"/>
      <c r="AV294" s="1"/>
      <c r="AW294" s="1"/>
      <c r="AX294" s="1"/>
      <c r="AY294" s="1"/>
      <c r="AZ294" s="1"/>
      <c r="BA294" s="1"/>
      <c r="BB294" s="1"/>
      <c r="BC294" s="1"/>
      <c r="BD294" s="1"/>
      <c r="BE294" s="1"/>
      <c r="BF294" s="1"/>
      <c r="BG294" s="1"/>
      <c r="BH294" s="1"/>
      <c r="BI294" s="1"/>
      <c r="BJ294" s="1"/>
    </row>
    <row r="295" spans="1:62" ht="24.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22"/>
      <c r="AU295" s="1"/>
      <c r="AV295" s="1"/>
      <c r="AW295" s="1"/>
      <c r="AX295" s="1"/>
      <c r="AY295" s="1"/>
      <c r="AZ295" s="1"/>
      <c r="BA295" s="1"/>
      <c r="BB295" s="1"/>
      <c r="BC295" s="1"/>
      <c r="BD295" s="1"/>
      <c r="BE295" s="1"/>
      <c r="BF295" s="1"/>
      <c r="BG295" s="1"/>
      <c r="BH295" s="1"/>
      <c r="BI295" s="1"/>
      <c r="BJ295" s="1"/>
    </row>
    <row r="296" spans="1:62" ht="24.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22"/>
      <c r="AU296" s="1"/>
      <c r="AV296" s="1"/>
      <c r="AW296" s="1"/>
      <c r="AX296" s="1"/>
      <c r="AY296" s="1"/>
      <c r="AZ296" s="1"/>
      <c r="BA296" s="1"/>
      <c r="BB296" s="1"/>
      <c r="BC296" s="1"/>
      <c r="BD296" s="1"/>
      <c r="BE296" s="1"/>
      <c r="BF296" s="1"/>
      <c r="BG296" s="1"/>
      <c r="BH296" s="1"/>
      <c r="BI296" s="1"/>
      <c r="BJ296" s="1"/>
    </row>
    <row r="297" spans="1:62" ht="24.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22"/>
      <c r="AU297" s="1"/>
      <c r="AV297" s="1"/>
      <c r="AW297" s="1"/>
      <c r="AX297" s="1"/>
      <c r="AY297" s="1"/>
      <c r="AZ297" s="1"/>
      <c r="BA297" s="1"/>
      <c r="BB297" s="1"/>
      <c r="BC297" s="1"/>
      <c r="BD297" s="1"/>
      <c r="BE297" s="1"/>
      <c r="BF297" s="1"/>
      <c r="BG297" s="1"/>
      <c r="BH297" s="1"/>
      <c r="BI297" s="1"/>
      <c r="BJ297" s="1"/>
    </row>
    <row r="298" spans="1:62" ht="24.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22"/>
      <c r="AU298" s="1"/>
      <c r="AV298" s="1"/>
      <c r="AW298" s="1"/>
      <c r="AX298" s="1"/>
      <c r="AY298" s="1"/>
      <c r="AZ298" s="1"/>
      <c r="BA298" s="1"/>
      <c r="BB298" s="1"/>
      <c r="BC298" s="1"/>
      <c r="BD298" s="1"/>
      <c r="BE298" s="1"/>
      <c r="BF298" s="1"/>
      <c r="BG298" s="1"/>
      <c r="BH298" s="1"/>
      <c r="BI298" s="1"/>
      <c r="BJ298" s="1"/>
    </row>
    <row r="299" spans="1:62" ht="24.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22"/>
      <c r="AU299" s="1"/>
      <c r="AV299" s="1"/>
      <c r="AW299" s="1"/>
      <c r="AX299" s="1"/>
      <c r="AY299" s="1"/>
      <c r="AZ299" s="1"/>
      <c r="BA299" s="1"/>
      <c r="BB299" s="1"/>
      <c r="BC299" s="1"/>
      <c r="BD299" s="1"/>
      <c r="BE299" s="1"/>
      <c r="BF299" s="1"/>
      <c r="BG299" s="1"/>
      <c r="BH299" s="1"/>
      <c r="BI299" s="1"/>
      <c r="BJ299" s="1"/>
    </row>
    <row r="300" spans="1:62" ht="24.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22"/>
      <c r="AU300" s="1"/>
      <c r="AV300" s="1"/>
      <c r="AW300" s="1"/>
      <c r="AX300" s="1"/>
      <c r="AY300" s="1"/>
      <c r="AZ300" s="1"/>
      <c r="BA300" s="1"/>
      <c r="BB300" s="1"/>
      <c r="BC300" s="1"/>
      <c r="BD300" s="1"/>
      <c r="BE300" s="1"/>
      <c r="BF300" s="1"/>
      <c r="BG300" s="1"/>
      <c r="BH300" s="1"/>
      <c r="BI300" s="1"/>
      <c r="BJ300" s="1"/>
    </row>
    <row r="301" spans="1:62" ht="24.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22"/>
      <c r="AU301" s="1"/>
      <c r="AV301" s="1"/>
      <c r="AW301" s="1"/>
      <c r="AX301" s="1"/>
      <c r="AY301" s="1"/>
      <c r="AZ301" s="1"/>
      <c r="BA301" s="1"/>
      <c r="BB301" s="1"/>
      <c r="BC301" s="1"/>
      <c r="BD301" s="1"/>
      <c r="BE301" s="1"/>
      <c r="BF301" s="1"/>
      <c r="BG301" s="1"/>
      <c r="BH301" s="1"/>
      <c r="BI301" s="1"/>
      <c r="BJ301" s="1"/>
    </row>
    <row r="302" spans="1:62" ht="24.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22"/>
      <c r="AU302" s="1"/>
      <c r="AV302" s="1"/>
      <c r="AW302" s="1"/>
      <c r="AX302" s="1"/>
      <c r="AY302" s="1"/>
      <c r="AZ302" s="1"/>
      <c r="BA302" s="1"/>
      <c r="BB302" s="1"/>
      <c r="BC302" s="1"/>
      <c r="BD302" s="1"/>
      <c r="BE302" s="1"/>
      <c r="BF302" s="1"/>
      <c r="BG302" s="1"/>
      <c r="BH302" s="1"/>
      <c r="BI302" s="1"/>
      <c r="BJ302" s="1"/>
    </row>
    <row r="303" spans="1:62" ht="24.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22"/>
      <c r="AU303" s="1"/>
      <c r="AV303" s="1"/>
      <c r="AW303" s="1"/>
      <c r="AX303" s="1"/>
      <c r="AY303" s="1"/>
      <c r="AZ303" s="1"/>
      <c r="BA303" s="1"/>
      <c r="BB303" s="1"/>
      <c r="BC303" s="1"/>
      <c r="BD303" s="1"/>
      <c r="BE303" s="1"/>
      <c r="BF303" s="1"/>
      <c r="BG303" s="1"/>
      <c r="BH303" s="1"/>
      <c r="BI303" s="1"/>
      <c r="BJ303" s="1"/>
    </row>
    <row r="304" spans="1:62" ht="24.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22"/>
      <c r="AU304" s="1"/>
      <c r="AV304" s="1"/>
      <c r="AW304" s="1"/>
      <c r="AX304" s="1"/>
      <c r="AY304" s="1"/>
      <c r="AZ304" s="1"/>
      <c r="BA304" s="1"/>
      <c r="BB304" s="1"/>
      <c r="BC304" s="1"/>
      <c r="BD304" s="1"/>
      <c r="BE304" s="1"/>
      <c r="BF304" s="1"/>
      <c r="BG304" s="1"/>
      <c r="BH304" s="1"/>
      <c r="BI304" s="1"/>
      <c r="BJ304" s="1"/>
    </row>
    <row r="305" spans="1:62" ht="24.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22"/>
      <c r="AU305" s="1"/>
      <c r="AV305" s="1"/>
      <c r="AW305" s="1"/>
      <c r="AX305" s="1"/>
      <c r="AY305" s="1"/>
      <c r="AZ305" s="1"/>
      <c r="BA305" s="1"/>
      <c r="BB305" s="1"/>
      <c r="BC305" s="1"/>
      <c r="BD305" s="1"/>
      <c r="BE305" s="1"/>
      <c r="BF305" s="1"/>
      <c r="BG305" s="1"/>
      <c r="BH305" s="1"/>
      <c r="BI305" s="1"/>
      <c r="BJ305" s="1"/>
    </row>
    <row r="306" spans="1:62" ht="24.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22"/>
      <c r="AU306" s="1"/>
      <c r="AV306" s="1"/>
      <c r="AW306" s="1"/>
      <c r="AX306" s="1"/>
      <c r="AY306" s="1"/>
      <c r="AZ306" s="1"/>
      <c r="BA306" s="1"/>
      <c r="BB306" s="1"/>
      <c r="BC306" s="1"/>
      <c r="BD306" s="1"/>
      <c r="BE306" s="1"/>
      <c r="BF306" s="1"/>
      <c r="BG306" s="1"/>
      <c r="BH306" s="1"/>
      <c r="BI306" s="1"/>
      <c r="BJ306" s="1"/>
    </row>
    <row r="307" spans="1:62" ht="24.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22"/>
      <c r="AU307" s="1"/>
      <c r="AV307" s="1"/>
      <c r="AW307" s="1"/>
      <c r="AX307" s="1"/>
      <c r="AY307" s="1"/>
      <c r="AZ307" s="1"/>
      <c r="BA307" s="1"/>
      <c r="BB307" s="1"/>
      <c r="BC307" s="1"/>
      <c r="BD307" s="1"/>
      <c r="BE307" s="1"/>
      <c r="BF307" s="1"/>
      <c r="BG307" s="1"/>
      <c r="BH307" s="1"/>
      <c r="BI307" s="1"/>
      <c r="BJ307" s="1"/>
    </row>
    <row r="308" spans="1:62" ht="24.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22"/>
      <c r="AU308" s="1"/>
      <c r="AV308" s="1"/>
      <c r="AW308" s="1"/>
      <c r="AX308" s="1"/>
      <c r="AY308" s="1"/>
      <c r="AZ308" s="1"/>
      <c r="BA308" s="1"/>
      <c r="BB308" s="1"/>
      <c r="BC308" s="1"/>
      <c r="BD308" s="1"/>
      <c r="BE308" s="1"/>
      <c r="BF308" s="1"/>
      <c r="BG308" s="1"/>
      <c r="BH308" s="1"/>
      <c r="BI308" s="1"/>
      <c r="BJ308" s="1"/>
    </row>
    <row r="309" spans="1:62" ht="24.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22"/>
      <c r="AU309" s="1"/>
      <c r="AV309" s="1"/>
      <c r="AW309" s="1"/>
      <c r="AX309" s="1"/>
      <c r="AY309" s="1"/>
      <c r="AZ309" s="1"/>
      <c r="BA309" s="1"/>
      <c r="BB309" s="1"/>
      <c r="BC309" s="1"/>
      <c r="BD309" s="1"/>
      <c r="BE309" s="1"/>
      <c r="BF309" s="1"/>
      <c r="BG309" s="1"/>
      <c r="BH309" s="1"/>
      <c r="BI309" s="1"/>
      <c r="BJ309" s="1"/>
    </row>
    <row r="310" spans="1:62" ht="24.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22"/>
      <c r="AU310" s="1"/>
      <c r="AV310" s="1"/>
      <c r="AW310" s="1"/>
      <c r="AX310" s="1"/>
      <c r="AY310" s="1"/>
      <c r="AZ310" s="1"/>
      <c r="BA310" s="1"/>
      <c r="BB310" s="1"/>
      <c r="BC310" s="1"/>
      <c r="BD310" s="1"/>
      <c r="BE310" s="1"/>
      <c r="BF310" s="1"/>
      <c r="BG310" s="1"/>
      <c r="BH310" s="1"/>
      <c r="BI310" s="1"/>
      <c r="BJ310" s="1"/>
    </row>
    <row r="311" spans="1:62" ht="24.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22"/>
      <c r="AU311" s="1"/>
      <c r="AV311" s="1"/>
      <c r="AW311" s="1"/>
      <c r="AX311" s="1"/>
      <c r="AY311" s="1"/>
      <c r="AZ311" s="1"/>
      <c r="BA311" s="1"/>
      <c r="BB311" s="1"/>
      <c r="BC311" s="1"/>
      <c r="BD311" s="1"/>
      <c r="BE311" s="1"/>
      <c r="BF311" s="1"/>
      <c r="BG311" s="1"/>
      <c r="BH311" s="1"/>
      <c r="BI311" s="1"/>
      <c r="BJ311" s="1"/>
    </row>
    <row r="312" spans="1:62" ht="24.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22"/>
      <c r="AU312" s="1"/>
      <c r="AV312" s="1"/>
      <c r="AW312" s="1"/>
      <c r="AX312" s="1"/>
      <c r="AY312" s="1"/>
      <c r="AZ312" s="1"/>
      <c r="BA312" s="1"/>
      <c r="BB312" s="1"/>
      <c r="BC312" s="1"/>
      <c r="BD312" s="1"/>
      <c r="BE312" s="1"/>
      <c r="BF312" s="1"/>
      <c r="BG312" s="1"/>
      <c r="BH312" s="1"/>
      <c r="BI312" s="1"/>
      <c r="BJ312" s="1"/>
    </row>
    <row r="313" spans="1:62" ht="24.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22"/>
      <c r="AU313" s="1"/>
      <c r="AV313" s="1"/>
      <c r="AW313" s="1"/>
      <c r="AX313" s="1"/>
      <c r="AY313" s="1"/>
      <c r="AZ313" s="1"/>
      <c r="BA313" s="1"/>
      <c r="BB313" s="1"/>
      <c r="BC313" s="1"/>
      <c r="BD313" s="1"/>
      <c r="BE313" s="1"/>
      <c r="BF313" s="1"/>
      <c r="BG313" s="1"/>
      <c r="BH313" s="1"/>
      <c r="BI313" s="1"/>
      <c r="BJ313" s="1"/>
    </row>
    <row r="314" spans="1:62" ht="24.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22"/>
      <c r="AU314" s="1"/>
      <c r="AV314" s="1"/>
      <c r="AW314" s="1"/>
      <c r="AX314" s="1"/>
      <c r="AY314" s="1"/>
      <c r="AZ314" s="1"/>
      <c r="BA314" s="1"/>
      <c r="BB314" s="1"/>
      <c r="BC314" s="1"/>
      <c r="BD314" s="1"/>
      <c r="BE314" s="1"/>
      <c r="BF314" s="1"/>
      <c r="BG314" s="1"/>
      <c r="BH314" s="1"/>
      <c r="BI314" s="1"/>
      <c r="BJ314" s="1"/>
    </row>
    <row r="315" spans="1:62" ht="24.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22"/>
      <c r="AU315" s="1"/>
      <c r="AV315" s="1"/>
      <c r="AW315" s="1"/>
      <c r="AX315" s="1"/>
      <c r="AY315" s="1"/>
      <c r="AZ315" s="1"/>
      <c r="BA315" s="1"/>
      <c r="BB315" s="1"/>
      <c r="BC315" s="1"/>
      <c r="BD315" s="1"/>
      <c r="BE315" s="1"/>
      <c r="BF315" s="1"/>
      <c r="BG315" s="1"/>
      <c r="BH315" s="1"/>
      <c r="BI315" s="1"/>
      <c r="BJ315" s="1"/>
    </row>
    <row r="316" spans="1:62" ht="24.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22"/>
      <c r="AU316" s="1"/>
      <c r="AV316" s="1"/>
      <c r="AW316" s="1"/>
      <c r="AX316" s="1"/>
      <c r="AY316" s="1"/>
      <c r="AZ316" s="1"/>
      <c r="BA316" s="1"/>
      <c r="BB316" s="1"/>
      <c r="BC316" s="1"/>
      <c r="BD316" s="1"/>
      <c r="BE316" s="1"/>
      <c r="BF316" s="1"/>
      <c r="BG316" s="1"/>
      <c r="BH316" s="1"/>
      <c r="BI316" s="1"/>
      <c r="BJ316" s="1"/>
    </row>
    <row r="317" spans="1:62" ht="24.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22"/>
      <c r="AU317" s="1"/>
      <c r="AV317" s="1"/>
      <c r="AW317" s="1"/>
      <c r="AX317" s="1"/>
      <c r="AY317" s="1"/>
      <c r="AZ317" s="1"/>
      <c r="BA317" s="1"/>
      <c r="BB317" s="1"/>
      <c r="BC317" s="1"/>
      <c r="BD317" s="1"/>
      <c r="BE317" s="1"/>
      <c r="BF317" s="1"/>
      <c r="BG317" s="1"/>
      <c r="BH317" s="1"/>
      <c r="BI317" s="1"/>
      <c r="BJ317" s="1"/>
    </row>
    <row r="318" spans="1:62" ht="24.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22"/>
      <c r="AU318" s="1"/>
      <c r="AV318" s="1"/>
      <c r="AW318" s="1"/>
      <c r="AX318" s="1"/>
      <c r="AY318" s="1"/>
      <c r="AZ318" s="1"/>
      <c r="BA318" s="1"/>
      <c r="BB318" s="1"/>
      <c r="BC318" s="1"/>
      <c r="BD318" s="1"/>
      <c r="BE318" s="1"/>
      <c r="BF318" s="1"/>
      <c r="BG318" s="1"/>
      <c r="BH318" s="1"/>
      <c r="BI318" s="1"/>
      <c r="BJ318" s="1"/>
    </row>
    <row r="319" spans="1:62" ht="24.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22"/>
      <c r="AU319" s="1"/>
      <c r="AV319" s="1"/>
      <c r="AW319" s="1"/>
      <c r="AX319" s="1"/>
      <c r="AY319" s="1"/>
      <c r="AZ319" s="1"/>
      <c r="BA319" s="1"/>
      <c r="BB319" s="1"/>
      <c r="BC319" s="1"/>
      <c r="BD319" s="1"/>
      <c r="BE319" s="1"/>
      <c r="BF319" s="1"/>
      <c r="BG319" s="1"/>
      <c r="BH319" s="1"/>
      <c r="BI319" s="1"/>
      <c r="BJ319" s="1"/>
    </row>
    <row r="320" spans="1:62" ht="24.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22"/>
      <c r="AU320" s="1"/>
      <c r="AV320" s="1"/>
      <c r="AW320" s="1"/>
      <c r="AX320" s="1"/>
      <c r="AY320" s="1"/>
      <c r="AZ320" s="1"/>
      <c r="BA320" s="1"/>
      <c r="BB320" s="1"/>
      <c r="BC320" s="1"/>
      <c r="BD320" s="1"/>
      <c r="BE320" s="1"/>
      <c r="BF320" s="1"/>
      <c r="BG320" s="1"/>
      <c r="BH320" s="1"/>
      <c r="BI320" s="1"/>
      <c r="BJ320" s="1"/>
    </row>
    <row r="321" spans="1:62" ht="24.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22"/>
      <c r="AU321" s="1"/>
      <c r="AV321" s="1"/>
      <c r="AW321" s="1"/>
      <c r="AX321" s="1"/>
      <c r="AY321" s="1"/>
      <c r="AZ321" s="1"/>
      <c r="BA321" s="1"/>
      <c r="BB321" s="1"/>
      <c r="BC321" s="1"/>
      <c r="BD321" s="1"/>
      <c r="BE321" s="1"/>
      <c r="BF321" s="1"/>
      <c r="BG321" s="1"/>
      <c r="BH321" s="1"/>
      <c r="BI321" s="1"/>
      <c r="BJ321" s="1"/>
    </row>
    <row r="322" spans="1:62" ht="24.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22"/>
      <c r="AU322" s="1"/>
      <c r="AV322" s="1"/>
      <c r="AW322" s="1"/>
      <c r="AX322" s="1"/>
      <c r="AY322" s="1"/>
      <c r="AZ322" s="1"/>
      <c r="BA322" s="1"/>
      <c r="BB322" s="1"/>
      <c r="BC322" s="1"/>
      <c r="BD322" s="1"/>
      <c r="BE322" s="1"/>
      <c r="BF322" s="1"/>
      <c r="BG322" s="1"/>
      <c r="BH322" s="1"/>
      <c r="BI322" s="1"/>
      <c r="BJ322" s="1"/>
    </row>
    <row r="323" spans="1:62" ht="24.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22"/>
      <c r="AU323" s="1"/>
      <c r="AV323" s="1"/>
      <c r="AW323" s="1"/>
      <c r="AX323" s="1"/>
      <c r="AY323" s="1"/>
      <c r="AZ323" s="1"/>
      <c r="BA323" s="1"/>
      <c r="BB323" s="1"/>
      <c r="BC323" s="1"/>
      <c r="BD323" s="1"/>
      <c r="BE323" s="1"/>
      <c r="BF323" s="1"/>
      <c r="BG323" s="1"/>
      <c r="BH323" s="1"/>
      <c r="BI323" s="1"/>
      <c r="BJ323" s="1"/>
    </row>
    <row r="324" spans="1:62" ht="24.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22"/>
      <c r="AU324" s="1"/>
      <c r="AV324" s="1"/>
      <c r="AW324" s="1"/>
      <c r="AX324" s="1"/>
      <c r="AY324" s="1"/>
      <c r="AZ324" s="1"/>
      <c r="BA324" s="1"/>
      <c r="BB324" s="1"/>
      <c r="BC324" s="1"/>
      <c r="BD324" s="1"/>
      <c r="BE324" s="1"/>
      <c r="BF324" s="1"/>
      <c r="BG324" s="1"/>
      <c r="BH324" s="1"/>
      <c r="BI324" s="1"/>
      <c r="BJ324" s="1"/>
    </row>
    <row r="325" spans="1:62" ht="24.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22"/>
      <c r="AU325" s="1"/>
      <c r="AV325" s="1"/>
      <c r="AW325" s="1"/>
      <c r="AX325" s="1"/>
      <c r="AY325" s="1"/>
      <c r="AZ325" s="1"/>
      <c r="BA325" s="1"/>
      <c r="BB325" s="1"/>
      <c r="BC325" s="1"/>
      <c r="BD325" s="1"/>
      <c r="BE325" s="1"/>
      <c r="BF325" s="1"/>
      <c r="BG325" s="1"/>
      <c r="BH325" s="1"/>
      <c r="BI325" s="1"/>
      <c r="BJ325" s="1"/>
    </row>
    <row r="326" spans="1:62" ht="24.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22"/>
      <c r="AU326" s="1"/>
      <c r="AV326" s="1"/>
      <c r="AW326" s="1"/>
      <c r="AX326" s="1"/>
      <c r="AY326" s="1"/>
      <c r="AZ326" s="1"/>
      <c r="BA326" s="1"/>
      <c r="BB326" s="1"/>
      <c r="BC326" s="1"/>
      <c r="BD326" s="1"/>
      <c r="BE326" s="1"/>
      <c r="BF326" s="1"/>
      <c r="BG326" s="1"/>
      <c r="BH326" s="1"/>
      <c r="BI326" s="1"/>
      <c r="BJ326" s="1"/>
    </row>
    <row r="327" spans="1:62" ht="24.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22"/>
      <c r="AU327" s="1"/>
      <c r="AV327" s="1"/>
      <c r="AW327" s="1"/>
      <c r="AX327" s="1"/>
      <c r="AY327" s="1"/>
      <c r="AZ327" s="1"/>
      <c r="BA327" s="1"/>
      <c r="BB327" s="1"/>
      <c r="BC327" s="1"/>
      <c r="BD327" s="1"/>
      <c r="BE327" s="1"/>
      <c r="BF327" s="1"/>
      <c r="BG327" s="1"/>
      <c r="BH327" s="1"/>
      <c r="BI327" s="1"/>
      <c r="BJ327" s="1"/>
    </row>
    <row r="328" spans="1:62" ht="24.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22"/>
      <c r="AU328" s="1"/>
      <c r="AV328" s="1"/>
      <c r="AW328" s="1"/>
      <c r="AX328" s="1"/>
      <c r="AY328" s="1"/>
      <c r="AZ328" s="1"/>
      <c r="BA328" s="1"/>
      <c r="BB328" s="1"/>
      <c r="BC328" s="1"/>
      <c r="BD328" s="1"/>
      <c r="BE328" s="1"/>
      <c r="BF328" s="1"/>
      <c r="BG328" s="1"/>
      <c r="BH328" s="1"/>
      <c r="BI328" s="1"/>
      <c r="BJ328" s="1"/>
    </row>
    <row r="329" spans="1:62" ht="24.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22"/>
      <c r="AU329" s="1"/>
      <c r="AV329" s="1"/>
      <c r="AW329" s="1"/>
      <c r="AX329" s="1"/>
      <c r="AY329" s="1"/>
      <c r="AZ329" s="1"/>
      <c r="BA329" s="1"/>
      <c r="BB329" s="1"/>
      <c r="BC329" s="1"/>
      <c r="BD329" s="1"/>
      <c r="BE329" s="1"/>
      <c r="BF329" s="1"/>
      <c r="BG329" s="1"/>
      <c r="BH329" s="1"/>
      <c r="BI329" s="1"/>
      <c r="BJ329" s="1"/>
    </row>
    <row r="330" spans="1:62" ht="24.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22"/>
      <c r="AU330" s="1"/>
      <c r="AV330" s="1"/>
      <c r="AW330" s="1"/>
      <c r="AX330" s="1"/>
      <c r="AY330" s="1"/>
      <c r="AZ330" s="1"/>
      <c r="BA330" s="1"/>
      <c r="BB330" s="1"/>
      <c r="BC330" s="1"/>
      <c r="BD330" s="1"/>
      <c r="BE330" s="1"/>
      <c r="BF330" s="1"/>
      <c r="BG330" s="1"/>
      <c r="BH330" s="1"/>
      <c r="BI330" s="1"/>
      <c r="BJ330" s="1"/>
    </row>
    <row r="331" spans="1:62" ht="24.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22"/>
      <c r="AU331" s="1"/>
      <c r="AV331" s="1"/>
      <c r="AW331" s="1"/>
      <c r="AX331" s="1"/>
      <c r="AY331" s="1"/>
      <c r="AZ331" s="1"/>
      <c r="BA331" s="1"/>
      <c r="BB331" s="1"/>
      <c r="BC331" s="1"/>
      <c r="BD331" s="1"/>
      <c r="BE331" s="1"/>
      <c r="BF331" s="1"/>
      <c r="BG331" s="1"/>
      <c r="BH331" s="1"/>
      <c r="BI331" s="1"/>
      <c r="BJ331" s="1"/>
    </row>
    <row r="332" spans="1:62" ht="24.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22"/>
      <c r="AU332" s="1"/>
      <c r="AV332" s="1"/>
      <c r="AW332" s="1"/>
      <c r="AX332" s="1"/>
      <c r="AY332" s="1"/>
      <c r="AZ332" s="1"/>
      <c r="BA332" s="1"/>
      <c r="BB332" s="1"/>
      <c r="BC332" s="1"/>
      <c r="BD332" s="1"/>
      <c r="BE332" s="1"/>
      <c r="BF332" s="1"/>
      <c r="BG332" s="1"/>
      <c r="BH332" s="1"/>
      <c r="BI332" s="1"/>
      <c r="BJ332" s="1"/>
    </row>
    <row r="333" spans="1:62" ht="24.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22"/>
      <c r="AU333" s="1"/>
      <c r="AV333" s="1"/>
      <c r="AW333" s="1"/>
      <c r="AX333" s="1"/>
      <c r="AY333" s="1"/>
      <c r="AZ333" s="1"/>
      <c r="BA333" s="1"/>
      <c r="BB333" s="1"/>
      <c r="BC333" s="1"/>
      <c r="BD333" s="1"/>
      <c r="BE333" s="1"/>
      <c r="BF333" s="1"/>
      <c r="BG333" s="1"/>
      <c r="BH333" s="1"/>
      <c r="BI333" s="1"/>
      <c r="BJ333" s="1"/>
    </row>
    <row r="334" spans="1:62" ht="24.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22"/>
      <c r="AU334" s="1"/>
      <c r="AV334" s="1"/>
      <c r="AW334" s="1"/>
      <c r="AX334" s="1"/>
      <c r="AY334" s="1"/>
      <c r="AZ334" s="1"/>
      <c r="BA334" s="1"/>
      <c r="BB334" s="1"/>
      <c r="BC334" s="1"/>
      <c r="BD334" s="1"/>
      <c r="BE334" s="1"/>
      <c r="BF334" s="1"/>
      <c r="BG334" s="1"/>
      <c r="BH334" s="1"/>
      <c r="BI334" s="1"/>
      <c r="BJ334" s="1"/>
    </row>
    <row r="335" spans="1:62" ht="24.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22"/>
      <c r="AU335" s="1"/>
      <c r="AV335" s="1"/>
      <c r="AW335" s="1"/>
      <c r="AX335" s="1"/>
      <c r="AY335" s="1"/>
      <c r="AZ335" s="1"/>
      <c r="BA335" s="1"/>
      <c r="BB335" s="1"/>
      <c r="BC335" s="1"/>
      <c r="BD335" s="1"/>
      <c r="BE335" s="1"/>
      <c r="BF335" s="1"/>
      <c r="BG335" s="1"/>
      <c r="BH335" s="1"/>
      <c r="BI335" s="1"/>
      <c r="BJ335" s="1"/>
    </row>
    <row r="336" spans="1:62" ht="24.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22"/>
      <c r="AU336" s="1"/>
      <c r="AV336" s="1"/>
      <c r="AW336" s="1"/>
      <c r="AX336" s="1"/>
      <c r="AY336" s="1"/>
      <c r="AZ336" s="1"/>
      <c r="BA336" s="1"/>
      <c r="BB336" s="1"/>
      <c r="BC336" s="1"/>
      <c r="BD336" s="1"/>
      <c r="BE336" s="1"/>
      <c r="BF336" s="1"/>
      <c r="BG336" s="1"/>
      <c r="BH336" s="1"/>
      <c r="BI336" s="1"/>
      <c r="BJ336" s="1"/>
    </row>
    <row r="337" spans="1:62" ht="24.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22"/>
      <c r="AU337" s="1"/>
      <c r="AV337" s="1"/>
      <c r="AW337" s="1"/>
      <c r="AX337" s="1"/>
      <c r="AY337" s="1"/>
      <c r="AZ337" s="1"/>
      <c r="BA337" s="1"/>
      <c r="BB337" s="1"/>
      <c r="BC337" s="1"/>
      <c r="BD337" s="1"/>
      <c r="BE337" s="1"/>
      <c r="BF337" s="1"/>
      <c r="BG337" s="1"/>
      <c r="BH337" s="1"/>
      <c r="BI337" s="1"/>
      <c r="BJ337" s="1"/>
    </row>
    <row r="338" spans="1:62" ht="24.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22"/>
      <c r="AU338" s="1"/>
      <c r="AV338" s="1"/>
      <c r="AW338" s="1"/>
      <c r="AX338" s="1"/>
      <c r="AY338" s="1"/>
      <c r="AZ338" s="1"/>
      <c r="BA338" s="1"/>
      <c r="BB338" s="1"/>
      <c r="BC338" s="1"/>
      <c r="BD338" s="1"/>
      <c r="BE338" s="1"/>
      <c r="BF338" s="1"/>
      <c r="BG338" s="1"/>
      <c r="BH338" s="1"/>
      <c r="BI338" s="1"/>
      <c r="BJ338" s="1"/>
    </row>
    <row r="339" spans="1:62" ht="24.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22"/>
      <c r="AU339" s="1"/>
      <c r="AV339" s="1"/>
      <c r="AW339" s="1"/>
      <c r="AX339" s="1"/>
      <c r="AY339" s="1"/>
      <c r="AZ339" s="1"/>
      <c r="BA339" s="1"/>
      <c r="BB339" s="1"/>
      <c r="BC339" s="1"/>
      <c r="BD339" s="1"/>
      <c r="BE339" s="1"/>
      <c r="BF339" s="1"/>
      <c r="BG339" s="1"/>
      <c r="BH339" s="1"/>
      <c r="BI339" s="1"/>
      <c r="BJ339" s="1"/>
    </row>
    <row r="340" spans="1:62" ht="24.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22"/>
      <c r="AU340" s="1"/>
      <c r="AV340" s="1"/>
      <c r="AW340" s="1"/>
      <c r="AX340" s="1"/>
      <c r="AY340" s="1"/>
      <c r="AZ340" s="1"/>
      <c r="BA340" s="1"/>
      <c r="BB340" s="1"/>
      <c r="BC340" s="1"/>
      <c r="BD340" s="1"/>
      <c r="BE340" s="1"/>
      <c r="BF340" s="1"/>
      <c r="BG340" s="1"/>
      <c r="BH340" s="1"/>
      <c r="BI340" s="1"/>
      <c r="BJ340" s="1"/>
    </row>
    <row r="341" spans="1:62" ht="24.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22"/>
      <c r="AU341" s="1"/>
      <c r="AV341" s="1"/>
      <c r="AW341" s="1"/>
      <c r="AX341" s="1"/>
      <c r="AY341" s="1"/>
      <c r="AZ341" s="1"/>
      <c r="BA341" s="1"/>
      <c r="BB341" s="1"/>
      <c r="BC341" s="1"/>
      <c r="BD341" s="1"/>
      <c r="BE341" s="1"/>
      <c r="BF341" s="1"/>
      <c r="BG341" s="1"/>
      <c r="BH341" s="1"/>
      <c r="BI341" s="1"/>
      <c r="BJ341" s="1"/>
    </row>
    <row r="342" spans="1:62" ht="24.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22"/>
      <c r="AU342" s="1"/>
      <c r="AV342" s="1"/>
      <c r="AW342" s="1"/>
      <c r="AX342" s="1"/>
      <c r="AY342" s="1"/>
      <c r="AZ342" s="1"/>
      <c r="BA342" s="1"/>
      <c r="BB342" s="1"/>
      <c r="BC342" s="1"/>
      <c r="BD342" s="1"/>
      <c r="BE342" s="1"/>
      <c r="BF342" s="1"/>
      <c r="BG342" s="1"/>
      <c r="BH342" s="1"/>
      <c r="BI342" s="1"/>
      <c r="BJ342" s="1"/>
    </row>
    <row r="343" spans="1:62" ht="24.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22"/>
      <c r="AU343" s="1"/>
      <c r="AV343" s="1"/>
      <c r="AW343" s="1"/>
      <c r="AX343" s="1"/>
      <c r="AY343" s="1"/>
      <c r="AZ343" s="1"/>
      <c r="BA343" s="1"/>
      <c r="BB343" s="1"/>
      <c r="BC343" s="1"/>
      <c r="BD343" s="1"/>
      <c r="BE343" s="1"/>
      <c r="BF343" s="1"/>
      <c r="BG343" s="1"/>
      <c r="BH343" s="1"/>
      <c r="BI343" s="1"/>
      <c r="BJ343" s="1"/>
    </row>
    <row r="344" spans="1:62" ht="24.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22"/>
      <c r="AU344" s="1"/>
      <c r="AV344" s="1"/>
      <c r="AW344" s="1"/>
      <c r="AX344" s="1"/>
      <c r="AY344" s="1"/>
      <c r="AZ344" s="1"/>
      <c r="BA344" s="1"/>
      <c r="BB344" s="1"/>
      <c r="BC344" s="1"/>
      <c r="BD344" s="1"/>
      <c r="BE344" s="1"/>
      <c r="BF344" s="1"/>
      <c r="BG344" s="1"/>
      <c r="BH344" s="1"/>
      <c r="BI344" s="1"/>
      <c r="BJ344" s="1"/>
    </row>
    <row r="345" spans="1:62" ht="24.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22"/>
      <c r="AU345" s="1"/>
      <c r="AV345" s="1"/>
      <c r="AW345" s="1"/>
      <c r="AX345" s="1"/>
      <c r="AY345" s="1"/>
      <c r="AZ345" s="1"/>
      <c r="BA345" s="1"/>
      <c r="BB345" s="1"/>
      <c r="BC345" s="1"/>
      <c r="BD345" s="1"/>
      <c r="BE345" s="1"/>
      <c r="BF345" s="1"/>
      <c r="BG345" s="1"/>
      <c r="BH345" s="1"/>
      <c r="BI345" s="1"/>
      <c r="BJ345" s="1"/>
    </row>
    <row r="346" spans="1:62" ht="24.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22"/>
      <c r="AU346" s="1"/>
      <c r="AV346" s="1"/>
      <c r="AW346" s="1"/>
      <c r="AX346" s="1"/>
      <c r="AY346" s="1"/>
      <c r="AZ346" s="1"/>
      <c r="BA346" s="1"/>
      <c r="BB346" s="1"/>
      <c r="BC346" s="1"/>
      <c r="BD346" s="1"/>
      <c r="BE346" s="1"/>
      <c r="BF346" s="1"/>
      <c r="BG346" s="1"/>
      <c r="BH346" s="1"/>
      <c r="BI346" s="1"/>
      <c r="BJ346" s="1"/>
    </row>
    <row r="347" spans="1:62" ht="24.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22"/>
      <c r="AU347" s="1"/>
      <c r="AV347" s="1"/>
      <c r="AW347" s="1"/>
      <c r="AX347" s="1"/>
      <c r="AY347" s="1"/>
      <c r="AZ347" s="1"/>
      <c r="BA347" s="1"/>
      <c r="BB347" s="1"/>
      <c r="BC347" s="1"/>
      <c r="BD347" s="1"/>
      <c r="BE347" s="1"/>
      <c r="BF347" s="1"/>
      <c r="BG347" s="1"/>
      <c r="BH347" s="1"/>
      <c r="BI347" s="1"/>
      <c r="BJ347" s="1"/>
    </row>
    <row r="348" spans="1:62" ht="24.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22"/>
      <c r="AU348" s="1"/>
      <c r="AV348" s="1"/>
      <c r="AW348" s="1"/>
      <c r="AX348" s="1"/>
      <c r="AY348" s="1"/>
      <c r="AZ348" s="1"/>
      <c r="BA348" s="1"/>
      <c r="BB348" s="1"/>
      <c r="BC348" s="1"/>
      <c r="BD348" s="1"/>
      <c r="BE348" s="1"/>
      <c r="BF348" s="1"/>
      <c r="BG348" s="1"/>
      <c r="BH348" s="1"/>
      <c r="BI348" s="1"/>
      <c r="BJ348" s="1"/>
    </row>
    <row r="349" spans="1:62" ht="24.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22"/>
      <c r="AU349" s="1"/>
      <c r="AV349" s="1"/>
      <c r="AW349" s="1"/>
      <c r="AX349" s="1"/>
      <c r="AY349" s="1"/>
      <c r="AZ349" s="1"/>
      <c r="BA349" s="1"/>
      <c r="BB349" s="1"/>
      <c r="BC349" s="1"/>
      <c r="BD349" s="1"/>
      <c r="BE349" s="1"/>
      <c r="BF349" s="1"/>
      <c r="BG349" s="1"/>
      <c r="BH349" s="1"/>
      <c r="BI349" s="1"/>
      <c r="BJ349" s="1"/>
    </row>
    <row r="350" spans="1:62" ht="24.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22"/>
      <c r="AU350" s="1"/>
      <c r="AV350" s="1"/>
      <c r="AW350" s="1"/>
      <c r="AX350" s="1"/>
      <c r="AY350" s="1"/>
      <c r="AZ350" s="1"/>
      <c r="BA350" s="1"/>
      <c r="BB350" s="1"/>
      <c r="BC350" s="1"/>
      <c r="BD350" s="1"/>
      <c r="BE350" s="1"/>
      <c r="BF350" s="1"/>
      <c r="BG350" s="1"/>
      <c r="BH350" s="1"/>
      <c r="BI350" s="1"/>
      <c r="BJ350" s="1"/>
    </row>
    <row r="351" spans="1:62" ht="24.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22"/>
      <c r="AU351" s="1"/>
      <c r="AV351" s="1"/>
      <c r="AW351" s="1"/>
      <c r="AX351" s="1"/>
      <c r="AY351" s="1"/>
      <c r="AZ351" s="1"/>
      <c r="BA351" s="1"/>
      <c r="BB351" s="1"/>
      <c r="BC351" s="1"/>
      <c r="BD351" s="1"/>
      <c r="BE351" s="1"/>
      <c r="BF351" s="1"/>
      <c r="BG351" s="1"/>
      <c r="BH351" s="1"/>
      <c r="BI351" s="1"/>
      <c r="BJ351" s="1"/>
    </row>
    <row r="352" spans="1:62" ht="24.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22"/>
      <c r="AU352" s="1"/>
      <c r="AV352" s="1"/>
      <c r="AW352" s="1"/>
      <c r="AX352" s="1"/>
      <c r="AY352" s="1"/>
      <c r="AZ352" s="1"/>
      <c r="BA352" s="1"/>
      <c r="BB352" s="1"/>
      <c r="BC352" s="1"/>
      <c r="BD352" s="1"/>
      <c r="BE352" s="1"/>
      <c r="BF352" s="1"/>
      <c r="BG352" s="1"/>
      <c r="BH352" s="1"/>
      <c r="BI352" s="1"/>
      <c r="BJ352" s="1"/>
    </row>
    <row r="353" spans="1:62" ht="24.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22"/>
      <c r="AU353" s="1"/>
      <c r="AV353" s="1"/>
      <c r="AW353" s="1"/>
      <c r="AX353" s="1"/>
      <c r="AY353" s="1"/>
      <c r="AZ353" s="1"/>
      <c r="BA353" s="1"/>
      <c r="BB353" s="1"/>
      <c r="BC353" s="1"/>
      <c r="BD353" s="1"/>
      <c r="BE353" s="1"/>
      <c r="BF353" s="1"/>
      <c r="BG353" s="1"/>
      <c r="BH353" s="1"/>
      <c r="BI353" s="1"/>
      <c r="BJ353" s="1"/>
    </row>
    <row r="354" spans="1:62" ht="24.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22"/>
      <c r="AU354" s="1"/>
      <c r="AV354" s="1"/>
      <c r="AW354" s="1"/>
      <c r="AX354" s="1"/>
      <c r="AY354" s="1"/>
      <c r="AZ354" s="1"/>
      <c r="BA354" s="1"/>
      <c r="BB354" s="1"/>
      <c r="BC354" s="1"/>
      <c r="BD354" s="1"/>
      <c r="BE354" s="1"/>
      <c r="BF354" s="1"/>
      <c r="BG354" s="1"/>
      <c r="BH354" s="1"/>
      <c r="BI354" s="1"/>
      <c r="BJ354" s="1"/>
    </row>
    <row r="355" spans="1:62" ht="24.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22"/>
      <c r="AU355" s="1"/>
      <c r="AV355" s="1"/>
      <c r="AW355" s="1"/>
      <c r="AX355" s="1"/>
      <c r="AY355" s="1"/>
      <c r="AZ355" s="1"/>
      <c r="BA355" s="1"/>
      <c r="BB355" s="1"/>
      <c r="BC355" s="1"/>
      <c r="BD355" s="1"/>
      <c r="BE355" s="1"/>
      <c r="BF355" s="1"/>
      <c r="BG355" s="1"/>
      <c r="BH355" s="1"/>
      <c r="BI355" s="1"/>
      <c r="BJ355" s="1"/>
    </row>
    <row r="356" spans="1:62" ht="24.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22"/>
      <c r="AU356" s="1"/>
      <c r="AV356" s="1"/>
      <c r="AW356" s="1"/>
      <c r="AX356" s="1"/>
      <c r="AY356" s="1"/>
      <c r="AZ356" s="1"/>
      <c r="BA356" s="1"/>
      <c r="BB356" s="1"/>
      <c r="BC356" s="1"/>
      <c r="BD356" s="1"/>
      <c r="BE356" s="1"/>
      <c r="BF356" s="1"/>
      <c r="BG356" s="1"/>
      <c r="BH356" s="1"/>
      <c r="BI356" s="1"/>
      <c r="BJ356" s="1"/>
    </row>
    <row r="357" spans="1:62" ht="24.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22"/>
      <c r="AU357" s="1"/>
      <c r="AV357" s="1"/>
      <c r="AW357" s="1"/>
      <c r="AX357" s="1"/>
      <c r="AY357" s="1"/>
      <c r="AZ357" s="1"/>
      <c r="BA357" s="1"/>
      <c r="BB357" s="1"/>
      <c r="BC357" s="1"/>
      <c r="BD357" s="1"/>
      <c r="BE357" s="1"/>
      <c r="BF357" s="1"/>
      <c r="BG357" s="1"/>
      <c r="BH357" s="1"/>
      <c r="BI357" s="1"/>
      <c r="BJ357" s="1"/>
    </row>
    <row r="358" spans="1:62" ht="24.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22"/>
      <c r="AU358" s="1"/>
      <c r="AV358" s="1"/>
      <c r="AW358" s="1"/>
      <c r="AX358" s="1"/>
      <c r="AY358" s="1"/>
      <c r="AZ358" s="1"/>
      <c r="BA358" s="1"/>
      <c r="BB358" s="1"/>
      <c r="BC358" s="1"/>
      <c r="BD358" s="1"/>
      <c r="BE358" s="1"/>
      <c r="BF358" s="1"/>
      <c r="BG358" s="1"/>
      <c r="BH358" s="1"/>
      <c r="BI358" s="1"/>
      <c r="BJ358" s="1"/>
    </row>
    <row r="359" spans="1:62" ht="24.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22"/>
      <c r="AU359" s="1"/>
      <c r="AV359" s="1"/>
      <c r="AW359" s="1"/>
      <c r="AX359" s="1"/>
      <c r="AY359" s="1"/>
      <c r="AZ359" s="1"/>
      <c r="BA359" s="1"/>
      <c r="BB359" s="1"/>
      <c r="BC359" s="1"/>
      <c r="BD359" s="1"/>
      <c r="BE359" s="1"/>
      <c r="BF359" s="1"/>
      <c r="BG359" s="1"/>
      <c r="BH359" s="1"/>
      <c r="BI359" s="1"/>
      <c r="BJ359" s="1"/>
    </row>
    <row r="360" spans="1:62" ht="24.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22"/>
      <c r="AU360" s="1"/>
      <c r="AV360" s="1"/>
      <c r="AW360" s="1"/>
      <c r="AX360" s="1"/>
      <c r="AY360" s="1"/>
      <c r="AZ360" s="1"/>
      <c r="BA360" s="1"/>
      <c r="BB360" s="1"/>
      <c r="BC360" s="1"/>
      <c r="BD360" s="1"/>
      <c r="BE360" s="1"/>
      <c r="BF360" s="1"/>
      <c r="BG360" s="1"/>
      <c r="BH360" s="1"/>
      <c r="BI360" s="1"/>
      <c r="BJ360" s="1"/>
    </row>
    <row r="361" spans="1:62" ht="24.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22"/>
      <c r="AU361" s="1"/>
      <c r="AV361" s="1"/>
      <c r="AW361" s="1"/>
      <c r="AX361" s="1"/>
      <c r="AY361" s="1"/>
      <c r="AZ361" s="1"/>
      <c r="BA361" s="1"/>
      <c r="BB361" s="1"/>
      <c r="BC361" s="1"/>
      <c r="BD361" s="1"/>
      <c r="BE361" s="1"/>
      <c r="BF361" s="1"/>
      <c r="BG361" s="1"/>
      <c r="BH361" s="1"/>
      <c r="BI361" s="1"/>
      <c r="BJ361" s="1"/>
    </row>
    <row r="362" spans="1:62" ht="24.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22"/>
      <c r="AU362" s="1"/>
      <c r="AV362" s="1"/>
      <c r="AW362" s="1"/>
      <c r="AX362" s="1"/>
      <c r="AY362" s="1"/>
      <c r="AZ362" s="1"/>
      <c r="BA362" s="1"/>
      <c r="BB362" s="1"/>
      <c r="BC362" s="1"/>
      <c r="BD362" s="1"/>
      <c r="BE362" s="1"/>
      <c r="BF362" s="1"/>
      <c r="BG362" s="1"/>
      <c r="BH362" s="1"/>
      <c r="BI362" s="1"/>
      <c r="BJ362" s="1"/>
    </row>
    <row r="363" spans="1:62" ht="24.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22"/>
      <c r="AU363" s="1"/>
      <c r="AV363" s="1"/>
      <c r="AW363" s="1"/>
      <c r="AX363" s="1"/>
      <c r="AY363" s="1"/>
      <c r="AZ363" s="1"/>
      <c r="BA363" s="1"/>
      <c r="BB363" s="1"/>
      <c r="BC363" s="1"/>
      <c r="BD363" s="1"/>
      <c r="BE363" s="1"/>
      <c r="BF363" s="1"/>
      <c r="BG363" s="1"/>
      <c r="BH363" s="1"/>
      <c r="BI363" s="1"/>
      <c r="BJ363" s="1"/>
    </row>
    <row r="364" spans="1:62" ht="24.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22"/>
      <c r="AU364" s="1"/>
      <c r="AV364" s="1"/>
      <c r="AW364" s="1"/>
      <c r="AX364" s="1"/>
      <c r="AY364" s="1"/>
      <c r="AZ364" s="1"/>
      <c r="BA364" s="1"/>
      <c r="BB364" s="1"/>
      <c r="BC364" s="1"/>
      <c r="BD364" s="1"/>
      <c r="BE364" s="1"/>
      <c r="BF364" s="1"/>
      <c r="BG364" s="1"/>
      <c r="BH364" s="1"/>
      <c r="BI364" s="1"/>
      <c r="BJ364" s="1"/>
    </row>
    <row r="365" spans="1:62" ht="24.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22"/>
      <c r="AU365" s="1"/>
      <c r="AV365" s="1"/>
      <c r="AW365" s="1"/>
      <c r="AX365" s="1"/>
      <c r="AY365" s="1"/>
      <c r="AZ365" s="1"/>
      <c r="BA365" s="1"/>
      <c r="BB365" s="1"/>
      <c r="BC365" s="1"/>
      <c r="BD365" s="1"/>
      <c r="BE365" s="1"/>
      <c r="BF365" s="1"/>
      <c r="BG365" s="1"/>
      <c r="BH365" s="1"/>
      <c r="BI365" s="1"/>
      <c r="BJ365" s="1"/>
    </row>
    <row r="366" spans="1:62" ht="24.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22"/>
      <c r="AU366" s="1"/>
      <c r="AV366" s="1"/>
      <c r="AW366" s="1"/>
      <c r="AX366" s="1"/>
      <c r="AY366" s="1"/>
      <c r="AZ366" s="1"/>
      <c r="BA366" s="1"/>
      <c r="BB366" s="1"/>
      <c r="BC366" s="1"/>
      <c r="BD366" s="1"/>
      <c r="BE366" s="1"/>
      <c r="BF366" s="1"/>
      <c r="BG366" s="1"/>
      <c r="BH366" s="1"/>
      <c r="BI366" s="1"/>
      <c r="BJ366" s="1"/>
    </row>
    <row r="367" spans="1:62" ht="24.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22"/>
      <c r="AU367" s="1"/>
      <c r="AV367" s="1"/>
      <c r="AW367" s="1"/>
      <c r="AX367" s="1"/>
      <c r="AY367" s="1"/>
      <c r="AZ367" s="1"/>
      <c r="BA367" s="1"/>
      <c r="BB367" s="1"/>
      <c r="BC367" s="1"/>
      <c r="BD367" s="1"/>
      <c r="BE367" s="1"/>
      <c r="BF367" s="1"/>
      <c r="BG367" s="1"/>
      <c r="BH367" s="1"/>
      <c r="BI367" s="1"/>
      <c r="BJ367" s="1"/>
    </row>
    <row r="368" spans="1:62" ht="24.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22"/>
      <c r="AU368" s="1"/>
      <c r="AV368" s="1"/>
      <c r="AW368" s="1"/>
      <c r="AX368" s="1"/>
      <c r="AY368" s="1"/>
      <c r="AZ368" s="1"/>
      <c r="BA368" s="1"/>
      <c r="BB368" s="1"/>
      <c r="BC368" s="1"/>
      <c r="BD368" s="1"/>
      <c r="BE368" s="1"/>
      <c r="BF368" s="1"/>
      <c r="BG368" s="1"/>
      <c r="BH368" s="1"/>
      <c r="BI368" s="1"/>
      <c r="BJ368" s="1"/>
    </row>
    <row r="369" spans="1:62" ht="24.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22"/>
      <c r="AU369" s="1"/>
      <c r="AV369" s="1"/>
      <c r="AW369" s="1"/>
      <c r="AX369" s="1"/>
      <c r="AY369" s="1"/>
      <c r="AZ369" s="1"/>
      <c r="BA369" s="1"/>
      <c r="BB369" s="1"/>
      <c r="BC369" s="1"/>
      <c r="BD369" s="1"/>
      <c r="BE369" s="1"/>
      <c r="BF369" s="1"/>
      <c r="BG369" s="1"/>
      <c r="BH369" s="1"/>
      <c r="BI369" s="1"/>
      <c r="BJ369" s="1"/>
    </row>
    <row r="370" spans="1:62" ht="24.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22"/>
      <c r="AU370" s="1"/>
      <c r="AV370" s="1"/>
      <c r="AW370" s="1"/>
      <c r="AX370" s="1"/>
      <c r="AY370" s="1"/>
      <c r="AZ370" s="1"/>
      <c r="BA370" s="1"/>
      <c r="BB370" s="1"/>
      <c r="BC370" s="1"/>
      <c r="BD370" s="1"/>
      <c r="BE370" s="1"/>
      <c r="BF370" s="1"/>
      <c r="BG370" s="1"/>
      <c r="BH370" s="1"/>
      <c r="BI370" s="1"/>
      <c r="BJ370" s="1"/>
    </row>
    <row r="371" spans="1:62" ht="24.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22"/>
      <c r="AU371" s="1"/>
      <c r="AV371" s="1"/>
      <c r="AW371" s="1"/>
      <c r="AX371" s="1"/>
      <c r="AY371" s="1"/>
      <c r="AZ371" s="1"/>
      <c r="BA371" s="1"/>
      <c r="BB371" s="1"/>
      <c r="BC371" s="1"/>
      <c r="BD371" s="1"/>
      <c r="BE371" s="1"/>
      <c r="BF371" s="1"/>
      <c r="BG371" s="1"/>
      <c r="BH371" s="1"/>
      <c r="BI371" s="1"/>
      <c r="BJ371" s="1"/>
    </row>
    <row r="372" spans="1:62" ht="24.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22"/>
      <c r="AU372" s="1"/>
      <c r="AV372" s="1"/>
      <c r="AW372" s="1"/>
      <c r="AX372" s="1"/>
      <c r="AY372" s="1"/>
      <c r="AZ372" s="1"/>
      <c r="BA372" s="1"/>
      <c r="BB372" s="1"/>
      <c r="BC372" s="1"/>
      <c r="BD372" s="1"/>
      <c r="BE372" s="1"/>
      <c r="BF372" s="1"/>
      <c r="BG372" s="1"/>
      <c r="BH372" s="1"/>
      <c r="BI372" s="1"/>
      <c r="BJ372" s="1"/>
    </row>
    <row r="373" spans="1:62" ht="24.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22"/>
      <c r="AU373" s="1"/>
      <c r="AV373" s="1"/>
      <c r="AW373" s="1"/>
      <c r="AX373" s="1"/>
      <c r="AY373" s="1"/>
      <c r="AZ373" s="1"/>
      <c r="BA373" s="1"/>
      <c r="BB373" s="1"/>
      <c r="BC373" s="1"/>
      <c r="BD373" s="1"/>
      <c r="BE373" s="1"/>
      <c r="BF373" s="1"/>
      <c r="BG373" s="1"/>
      <c r="BH373" s="1"/>
      <c r="BI373" s="1"/>
      <c r="BJ373" s="1"/>
    </row>
    <row r="374" spans="1:62" ht="24.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22"/>
      <c r="AU374" s="1"/>
      <c r="AV374" s="1"/>
      <c r="AW374" s="1"/>
      <c r="AX374" s="1"/>
      <c r="AY374" s="1"/>
      <c r="AZ374" s="1"/>
      <c r="BA374" s="1"/>
      <c r="BB374" s="1"/>
      <c r="BC374" s="1"/>
      <c r="BD374" s="1"/>
      <c r="BE374" s="1"/>
      <c r="BF374" s="1"/>
      <c r="BG374" s="1"/>
      <c r="BH374" s="1"/>
      <c r="BI374" s="1"/>
      <c r="BJ374" s="1"/>
    </row>
    <row r="375" spans="1:62" ht="24.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22"/>
      <c r="AU375" s="1"/>
      <c r="AV375" s="1"/>
      <c r="AW375" s="1"/>
      <c r="AX375" s="1"/>
      <c r="AY375" s="1"/>
      <c r="AZ375" s="1"/>
      <c r="BA375" s="1"/>
      <c r="BB375" s="1"/>
      <c r="BC375" s="1"/>
      <c r="BD375" s="1"/>
      <c r="BE375" s="1"/>
      <c r="BF375" s="1"/>
      <c r="BG375" s="1"/>
      <c r="BH375" s="1"/>
      <c r="BI375" s="1"/>
      <c r="BJ375" s="1"/>
    </row>
    <row r="376" spans="1:62" ht="24.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22"/>
      <c r="AU376" s="1"/>
      <c r="AV376" s="1"/>
      <c r="AW376" s="1"/>
      <c r="AX376" s="1"/>
      <c r="AY376" s="1"/>
      <c r="AZ376" s="1"/>
      <c r="BA376" s="1"/>
      <c r="BB376" s="1"/>
      <c r="BC376" s="1"/>
      <c r="BD376" s="1"/>
      <c r="BE376" s="1"/>
      <c r="BF376" s="1"/>
      <c r="BG376" s="1"/>
      <c r="BH376" s="1"/>
      <c r="BI376" s="1"/>
      <c r="BJ376" s="1"/>
    </row>
    <row r="377" spans="1:62" ht="24.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22"/>
      <c r="AU377" s="1"/>
      <c r="AV377" s="1"/>
      <c r="AW377" s="1"/>
      <c r="AX377" s="1"/>
      <c r="AY377" s="1"/>
      <c r="AZ377" s="1"/>
      <c r="BA377" s="1"/>
      <c r="BB377" s="1"/>
      <c r="BC377" s="1"/>
      <c r="BD377" s="1"/>
      <c r="BE377" s="1"/>
      <c r="BF377" s="1"/>
      <c r="BG377" s="1"/>
      <c r="BH377" s="1"/>
      <c r="BI377" s="1"/>
      <c r="BJ377" s="1"/>
    </row>
    <row r="378" spans="1:62" ht="24.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22"/>
      <c r="AU378" s="1"/>
      <c r="AV378" s="1"/>
      <c r="AW378" s="1"/>
      <c r="AX378" s="1"/>
      <c r="AY378" s="1"/>
      <c r="AZ378" s="1"/>
      <c r="BA378" s="1"/>
      <c r="BB378" s="1"/>
      <c r="BC378" s="1"/>
      <c r="BD378" s="1"/>
      <c r="BE378" s="1"/>
      <c r="BF378" s="1"/>
      <c r="BG378" s="1"/>
      <c r="BH378" s="1"/>
      <c r="BI378" s="1"/>
      <c r="BJ378" s="1"/>
    </row>
    <row r="379" spans="1:62" ht="24.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22"/>
      <c r="AU379" s="1"/>
      <c r="AV379" s="1"/>
      <c r="AW379" s="1"/>
      <c r="AX379" s="1"/>
      <c r="AY379" s="1"/>
      <c r="AZ379" s="1"/>
      <c r="BA379" s="1"/>
      <c r="BB379" s="1"/>
      <c r="BC379" s="1"/>
      <c r="BD379" s="1"/>
      <c r="BE379" s="1"/>
      <c r="BF379" s="1"/>
      <c r="BG379" s="1"/>
      <c r="BH379" s="1"/>
      <c r="BI379" s="1"/>
      <c r="BJ379" s="1"/>
    </row>
    <row r="380" spans="1:62" ht="24.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22"/>
      <c r="AU380" s="1"/>
      <c r="AV380" s="1"/>
      <c r="AW380" s="1"/>
      <c r="AX380" s="1"/>
      <c r="AY380" s="1"/>
      <c r="AZ380" s="1"/>
      <c r="BA380" s="1"/>
      <c r="BB380" s="1"/>
      <c r="BC380" s="1"/>
      <c r="BD380" s="1"/>
      <c r="BE380" s="1"/>
      <c r="BF380" s="1"/>
      <c r="BG380" s="1"/>
      <c r="BH380" s="1"/>
      <c r="BI380" s="1"/>
      <c r="BJ380" s="1"/>
    </row>
    <row r="381" spans="1:62" ht="24.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22"/>
      <c r="AU381" s="1"/>
      <c r="AV381" s="1"/>
      <c r="AW381" s="1"/>
      <c r="AX381" s="1"/>
      <c r="AY381" s="1"/>
      <c r="AZ381" s="1"/>
      <c r="BA381" s="1"/>
      <c r="BB381" s="1"/>
      <c r="BC381" s="1"/>
      <c r="BD381" s="1"/>
      <c r="BE381" s="1"/>
      <c r="BF381" s="1"/>
      <c r="BG381" s="1"/>
      <c r="BH381" s="1"/>
      <c r="BI381" s="1"/>
      <c r="BJ381" s="1"/>
    </row>
    <row r="382" spans="1:62" ht="24.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22"/>
      <c r="AU382" s="1"/>
      <c r="AV382" s="1"/>
      <c r="AW382" s="1"/>
      <c r="AX382" s="1"/>
      <c r="AY382" s="1"/>
      <c r="AZ382" s="1"/>
      <c r="BA382" s="1"/>
      <c r="BB382" s="1"/>
      <c r="BC382" s="1"/>
      <c r="BD382" s="1"/>
      <c r="BE382" s="1"/>
      <c r="BF382" s="1"/>
      <c r="BG382" s="1"/>
      <c r="BH382" s="1"/>
      <c r="BI382" s="1"/>
      <c r="BJ382" s="1"/>
    </row>
    <row r="383" spans="1:62" ht="24.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22"/>
      <c r="AU383" s="1"/>
      <c r="AV383" s="1"/>
      <c r="AW383" s="1"/>
      <c r="AX383" s="1"/>
      <c r="AY383" s="1"/>
      <c r="AZ383" s="1"/>
      <c r="BA383" s="1"/>
      <c r="BB383" s="1"/>
      <c r="BC383" s="1"/>
      <c r="BD383" s="1"/>
      <c r="BE383" s="1"/>
      <c r="BF383" s="1"/>
      <c r="BG383" s="1"/>
      <c r="BH383" s="1"/>
      <c r="BI383" s="1"/>
      <c r="BJ383" s="1"/>
    </row>
    <row r="384" spans="1:62" ht="24.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22"/>
      <c r="AU384" s="1"/>
      <c r="AV384" s="1"/>
      <c r="AW384" s="1"/>
      <c r="AX384" s="1"/>
      <c r="AY384" s="1"/>
      <c r="AZ384" s="1"/>
      <c r="BA384" s="1"/>
      <c r="BB384" s="1"/>
      <c r="BC384" s="1"/>
      <c r="BD384" s="1"/>
      <c r="BE384" s="1"/>
      <c r="BF384" s="1"/>
      <c r="BG384" s="1"/>
      <c r="BH384" s="1"/>
      <c r="BI384" s="1"/>
      <c r="BJ384" s="1"/>
    </row>
    <row r="385" spans="1:62" ht="24.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22"/>
      <c r="AU385" s="1"/>
      <c r="AV385" s="1"/>
      <c r="AW385" s="1"/>
      <c r="AX385" s="1"/>
      <c r="AY385" s="1"/>
      <c r="AZ385" s="1"/>
      <c r="BA385" s="1"/>
      <c r="BB385" s="1"/>
      <c r="BC385" s="1"/>
      <c r="BD385" s="1"/>
      <c r="BE385" s="1"/>
      <c r="BF385" s="1"/>
      <c r="BG385" s="1"/>
      <c r="BH385" s="1"/>
      <c r="BI385" s="1"/>
      <c r="BJ385" s="1"/>
    </row>
    <row r="386" spans="1:62" ht="24.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22"/>
      <c r="AU386" s="1"/>
      <c r="AV386" s="1"/>
      <c r="AW386" s="1"/>
      <c r="AX386" s="1"/>
      <c r="AY386" s="1"/>
      <c r="AZ386" s="1"/>
      <c r="BA386" s="1"/>
      <c r="BB386" s="1"/>
      <c r="BC386" s="1"/>
      <c r="BD386" s="1"/>
      <c r="BE386" s="1"/>
      <c r="BF386" s="1"/>
      <c r="BG386" s="1"/>
      <c r="BH386" s="1"/>
      <c r="BI386" s="1"/>
      <c r="BJ386" s="1"/>
    </row>
    <row r="387" spans="1:62" ht="24.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22"/>
      <c r="AU387" s="1"/>
      <c r="AV387" s="1"/>
      <c r="AW387" s="1"/>
      <c r="AX387" s="1"/>
      <c r="AY387" s="1"/>
      <c r="AZ387" s="1"/>
      <c r="BA387" s="1"/>
      <c r="BB387" s="1"/>
      <c r="BC387" s="1"/>
      <c r="BD387" s="1"/>
      <c r="BE387" s="1"/>
      <c r="BF387" s="1"/>
      <c r="BG387" s="1"/>
      <c r="BH387" s="1"/>
      <c r="BI387" s="1"/>
      <c r="BJ387" s="1"/>
    </row>
    <row r="388" spans="1:62" ht="24.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22"/>
      <c r="AU388" s="1"/>
      <c r="AV388" s="1"/>
      <c r="AW388" s="1"/>
      <c r="AX388" s="1"/>
      <c r="AY388" s="1"/>
      <c r="AZ388" s="1"/>
      <c r="BA388" s="1"/>
      <c r="BB388" s="1"/>
      <c r="BC388" s="1"/>
      <c r="BD388" s="1"/>
      <c r="BE388" s="1"/>
      <c r="BF388" s="1"/>
      <c r="BG388" s="1"/>
      <c r="BH388" s="1"/>
      <c r="BI388" s="1"/>
      <c r="BJ388" s="1"/>
    </row>
    <row r="389" spans="1:62" ht="24.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22"/>
      <c r="AU389" s="1"/>
      <c r="AV389" s="1"/>
      <c r="AW389" s="1"/>
      <c r="AX389" s="1"/>
      <c r="AY389" s="1"/>
      <c r="AZ389" s="1"/>
      <c r="BA389" s="1"/>
      <c r="BB389" s="1"/>
      <c r="BC389" s="1"/>
      <c r="BD389" s="1"/>
      <c r="BE389" s="1"/>
      <c r="BF389" s="1"/>
      <c r="BG389" s="1"/>
      <c r="BH389" s="1"/>
      <c r="BI389" s="1"/>
      <c r="BJ389" s="1"/>
    </row>
    <row r="390" spans="1:62" ht="24.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22"/>
      <c r="AU390" s="1"/>
      <c r="AV390" s="1"/>
      <c r="AW390" s="1"/>
      <c r="AX390" s="1"/>
      <c r="AY390" s="1"/>
      <c r="AZ390" s="1"/>
      <c r="BA390" s="1"/>
      <c r="BB390" s="1"/>
      <c r="BC390" s="1"/>
      <c r="BD390" s="1"/>
      <c r="BE390" s="1"/>
      <c r="BF390" s="1"/>
      <c r="BG390" s="1"/>
      <c r="BH390" s="1"/>
      <c r="BI390" s="1"/>
      <c r="BJ390" s="1"/>
    </row>
    <row r="391" spans="1:62" ht="24.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22"/>
      <c r="AU391" s="1"/>
      <c r="AV391" s="1"/>
      <c r="AW391" s="1"/>
      <c r="AX391" s="1"/>
      <c r="AY391" s="1"/>
      <c r="AZ391" s="1"/>
      <c r="BA391" s="1"/>
      <c r="BB391" s="1"/>
      <c r="BC391" s="1"/>
      <c r="BD391" s="1"/>
      <c r="BE391" s="1"/>
      <c r="BF391" s="1"/>
      <c r="BG391" s="1"/>
      <c r="BH391" s="1"/>
      <c r="BI391" s="1"/>
      <c r="BJ391" s="1"/>
    </row>
    <row r="392" spans="1:62" ht="24.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22"/>
      <c r="AU392" s="1"/>
      <c r="AV392" s="1"/>
      <c r="AW392" s="1"/>
      <c r="AX392" s="1"/>
      <c r="AY392" s="1"/>
      <c r="AZ392" s="1"/>
      <c r="BA392" s="1"/>
      <c r="BB392" s="1"/>
      <c r="BC392" s="1"/>
      <c r="BD392" s="1"/>
      <c r="BE392" s="1"/>
      <c r="BF392" s="1"/>
      <c r="BG392" s="1"/>
      <c r="BH392" s="1"/>
      <c r="BI392" s="1"/>
      <c r="BJ392" s="1"/>
    </row>
    <row r="393" spans="1:62" ht="24.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22"/>
      <c r="AU393" s="1"/>
      <c r="AV393" s="1"/>
      <c r="AW393" s="1"/>
      <c r="AX393" s="1"/>
      <c r="AY393" s="1"/>
      <c r="AZ393" s="1"/>
      <c r="BA393" s="1"/>
      <c r="BB393" s="1"/>
      <c r="BC393" s="1"/>
      <c r="BD393" s="1"/>
      <c r="BE393" s="1"/>
      <c r="BF393" s="1"/>
      <c r="BG393" s="1"/>
      <c r="BH393" s="1"/>
      <c r="BI393" s="1"/>
      <c r="BJ393" s="1"/>
    </row>
    <row r="394" spans="1:62" ht="24.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22"/>
      <c r="AU394" s="1"/>
      <c r="AV394" s="1"/>
      <c r="AW394" s="1"/>
      <c r="AX394" s="1"/>
      <c r="AY394" s="1"/>
      <c r="AZ394" s="1"/>
      <c r="BA394" s="1"/>
      <c r="BB394" s="1"/>
      <c r="BC394" s="1"/>
      <c r="BD394" s="1"/>
      <c r="BE394" s="1"/>
      <c r="BF394" s="1"/>
      <c r="BG394" s="1"/>
      <c r="BH394" s="1"/>
      <c r="BI394" s="1"/>
      <c r="BJ394" s="1"/>
    </row>
    <row r="395" spans="1:62" ht="24.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22"/>
      <c r="AU395" s="1"/>
      <c r="AV395" s="1"/>
      <c r="AW395" s="1"/>
      <c r="AX395" s="1"/>
      <c r="AY395" s="1"/>
      <c r="AZ395" s="1"/>
      <c r="BA395" s="1"/>
      <c r="BB395" s="1"/>
      <c r="BC395" s="1"/>
      <c r="BD395" s="1"/>
      <c r="BE395" s="1"/>
      <c r="BF395" s="1"/>
      <c r="BG395" s="1"/>
      <c r="BH395" s="1"/>
      <c r="BI395" s="1"/>
      <c r="BJ395" s="1"/>
    </row>
    <row r="396" spans="1:62" ht="24.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22"/>
      <c r="AU396" s="1"/>
      <c r="AV396" s="1"/>
      <c r="AW396" s="1"/>
      <c r="AX396" s="1"/>
      <c r="AY396" s="1"/>
      <c r="AZ396" s="1"/>
      <c r="BA396" s="1"/>
      <c r="BB396" s="1"/>
      <c r="BC396" s="1"/>
      <c r="BD396" s="1"/>
      <c r="BE396" s="1"/>
      <c r="BF396" s="1"/>
      <c r="BG396" s="1"/>
      <c r="BH396" s="1"/>
      <c r="BI396" s="1"/>
      <c r="BJ396" s="1"/>
    </row>
    <row r="397" spans="1:62" ht="24.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22"/>
      <c r="AU397" s="1"/>
      <c r="AV397" s="1"/>
      <c r="AW397" s="1"/>
      <c r="AX397" s="1"/>
      <c r="AY397" s="1"/>
      <c r="AZ397" s="1"/>
      <c r="BA397" s="1"/>
      <c r="BB397" s="1"/>
      <c r="BC397" s="1"/>
      <c r="BD397" s="1"/>
      <c r="BE397" s="1"/>
      <c r="BF397" s="1"/>
      <c r="BG397" s="1"/>
      <c r="BH397" s="1"/>
      <c r="BI397" s="1"/>
      <c r="BJ397" s="1"/>
    </row>
    <row r="398" spans="1:62" ht="24.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22"/>
      <c r="AU398" s="1"/>
      <c r="AV398" s="1"/>
      <c r="AW398" s="1"/>
      <c r="AX398" s="1"/>
      <c r="AY398" s="1"/>
      <c r="AZ398" s="1"/>
      <c r="BA398" s="1"/>
      <c r="BB398" s="1"/>
      <c r="BC398" s="1"/>
      <c r="BD398" s="1"/>
      <c r="BE398" s="1"/>
      <c r="BF398" s="1"/>
      <c r="BG398" s="1"/>
      <c r="BH398" s="1"/>
      <c r="BI398" s="1"/>
      <c r="BJ398" s="1"/>
    </row>
    <row r="399" spans="1:62" ht="24.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22"/>
      <c r="AU399" s="1"/>
      <c r="AV399" s="1"/>
      <c r="AW399" s="1"/>
      <c r="AX399" s="1"/>
      <c r="AY399" s="1"/>
      <c r="AZ399" s="1"/>
      <c r="BA399" s="1"/>
      <c r="BB399" s="1"/>
      <c r="BC399" s="1"/>
      <c r="BD399" s="1"/>
      <c r="BE399" s="1"/>
      <c r="BF399" s="1"/>
      <c r="BG399" s="1"/>
      <c r="BH399" s="1"/>
      <c r="BI399" s="1"/>
      <c r="BJ399" s="1"/>
    </row>
    <row r="400" spans="1:62" ht="24.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22"/>
      <c r="AU400" s="1"/>
      <c r="AV400" s="1"/>
      <c r="AW400" s="1"/>
      <c r="AX400" s="1"/>
      <c r="AY400" s="1"/>
      <c r="AZ400" s="1"/>
      <c r="BA400" s="1"/>
      <c r="BB400" s="1"/>
      <c r="BC400" s="1"/>
      <c r="BD400" s="1"/>
      <c r="BE400" s="1"/>
      <c r="BF400" s="1"/>
      <c r="BG400" s="1"/>
      <c r="BH400" s="1"/>
      <c r="BI400" s="1"/>
      <c r="BJ400" s="1"/>
    </row>
    <row r="401" spans="1:62" ht="24.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22"/>
      <c r="AU401" s="1"/>
      <c r="AV401" s="1"/>
      <c r="AW401" s="1"/>
      <c r="AX401" s="1"/>
      <c r="AY401" s="1"/>
      <c r="AZ401" s="1"/>
      <c r="BA401" s="1"/>
      <c r="BB401" s="1"/>
      <c r="BC401" s="1"/>
      <c r="BD401" s="1"/>
      <c r="BE401" s="1"/>
      <c r="BF401" s="1"/>
      <c r="BG401" s="1"/>
      <c r="BH401" s="1"/>
      <c r="BI401" s="1"/>
      <c r="BJ401" s="1"/>
    </row>
    <row r="402" spans="1:62" ht="24.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22"/>
      <c r="AU402" s="1"/>
      <c r="AV402" s="1"/>
      <c r="AW402" s="1"/>
      <c r="AX402" s="1"/>
      <c r="AY402" s="1"/>
      <c r="AZ402" s="1"/>
      <c r="BA402" s="1"/>
      <c r="BB402" s="1"/>
      <c r="BC402" s="1"/>
      <c r="BD402" s="1"/>
      <c r="BE402" s="1"/>
      <c r="BF402" s="1"/>
      <c r="BG402" s="1"/>
      <c r="BH402" s="1"/>
      <c r="BI402" s="1"/>
      <c r="BJ402" s="1"/>
    </row>
    <row r="403" spans="1:62" ht="24.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22"/>
      <c r="AU403" s="1"/>
      <c r="AV403" s="1"/>
      <c r="AW403" s="1"/>
      <c r="AX403" s="1"/>
      <c r="AY403" s="1"/>
      <c r="AZ403" s="1"/>
      <c r="BA403" s="1"/>
      <c r="BB403" s="1"/>
      <c r="BC403" s="1"/>
      <c r="BD403" s="1"/>
      <c r="BE403" s="1"/>
      <c r="BF403" s="1"/>
      <c r="BG403" s="1"/>
      <c r="BH403" s="1"/>
      <c r="BI403" s="1"/>
      <c r="BJ403" s="1"/>
    </row>
    <row r="404" spans="1:62" ht="24.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22"/>
      <c r="AU404" s="1"/>
      <c r="AV404" s="1"/>
      <c r="AW404" s="1"/>
      <c r="AX404" s="1"/>
      <c r="AY404" s="1"/>
      <c r="AZ404" s="1"/>
      <c r="BA404" s="1"/>
      <c r="BB404" s="1"/>
      <c r="BC404" s="1"/>
      <c r="BD404" s="1"/>
      <c r="BE404" s="1"/>
      <c r="BF404" s="1"/>
      <c r="BG404" s="1"/>
      <c r="BH404" s="1"/>
      <c r="BI404" s="1"/>
      <c r="BJ404" s="1"/>
    </row>
    <row r="405" spans="1:62" ht="24.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22"/>
      <c r="AU405" s="1"/>
      <c r="AV405" s="1"/>
      <c r="AW405" s="1"/>
      <c r="AX405" s="1"/>
      <c r="AY405" s="1"/>
      <c r="AZ405" s="1"/>
      <c r="BA405" s="1"/>
      <c r="BB405" s="1"/>
      <c r="BC405" s="1"/>
      <c r="BD405" s="1"/>
      <c r="BE405" s="1"/>
      <c r="BF405" s="1"/>
      <c r="BG405" s="1"/>
      <c r="BH405" s="1"/>
      <c r="BI405" s="1"/>
      <c r="BJ405" s="1"/>
    </row>
    <row r="406" spans="1:62" ht="24.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22"/>
      <c r="AU406" s="1"/>
      <c r="AV406" s="1"/>
      <c r="AW406" s="1"/>
      <c r="AX406" s="1"/>
      <c r="AY406" s="1"/>
      <c r="AZ406" s="1"/>
      <c r="BA406" s="1"/>
      <c r="BB406" s="1"/>
      <c r="BC406" s="1"/>
      <c r="BD406" s="1"/>
      <c r="BE406" s="1"/>
      <c r="BF406" s="1"/>
      <c r="BG406" s="1"/>
      <c r="BH406" s="1"/>
      <c r="BI406" s="1"/>
      <c r="BJ406" s="1"/>
    </row>
    <row r="407" spans="1:62" ht="24.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22"/>
      <c r="AU407" s="1"/>
      <c r="AV407" s="1"/>
      <c r="AW407" s="1"/>
      <c r="AX407" s="1"/>
      <c r="AY407" s="1"/>
      <c r="AZ407" s="1"/>
      <c r="BA407" s="1"/>
      <c r="BB407" s="1"/>
      <c r="BC407" s="1"/>
      <c r="BD407" s="1"/>
      <c r="BE407" s="1"/>
      <c r="BF407" s="1"/>
      <c r="BG407" s="1"/>
      <c r="BH407" s="1"/>
      <c r="BI407" s="1"/>
      <c r="BJ407" s="1"/>
    </row>
    <row r="408" spans="1:62"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22"/>
      <c r="AU408" s="1"/>
      <c r="AV408" s="1"/>
      <c r="AW408" s="1"/>
      <c r="AX408" s="1"/>
      <c r="AY408" s="1"/>
      <c r="AZ408" s="1"/>
      <c r="BA408" s="1"/>
      <c r="BB408" s="1"/>
      <c r="BC408" s="1"/>
      <c r="BD408" s="1"/>
      <c r="BE408" s="1"/>
      <c r="BF408" s="1"/>
      <c r="BG408" s="1"/>
      <c r="BH408" s="1"/>
      <c r="BI408" s="1"/>
      <c r="BJ408" s="1"/>
    </row>
    <row r="409" spans="1:62"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22"/>
      <c r="AU409" s="1"/>
      <c r="AV409" s="1"/>
      <c r="AW409" s="1"/>
      <c r="AX409" s="1"/>
      <c r="AY409" s="1"/>
      <c r="AZ409" s="1"/>
      <c r="BA409" s="1"/>
      <c r="BB409" s="1"/>
      <c r="BC409" s="1"/>
      <c r="BD409" s="1"/>
      <c r="BE409" s="1"/>
      <c r="BF409" s="1"/>
      <c r="BG409" s="1"/>
      <c r="BH409" s="1"/>
      <c r="BI409" s="1"/>
      <c r="BJ409" s="1"/>
    </row>
    <row r="410" spans="1:62"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22"/>
      <c r="AU410" s="1"/>
      <c r="AV410" s="1"/>
      <c r="AW410" s="1"/>
      <c r="AX410" s="1"/>
      <c r="AY410" s="1"/>
      <c r="AZ410" s="1"/>
      <c r="BA410" s="1"/>
      <c r="BB410" s="1"/>
      <c r="BC410" s="1"/>
      <c r="BD410" s="1"/>
      <c r="BE410" s="1"/>
      <c r="BF410" s="1"/>
      <c r="BG410" s="1"/>
      <c r="BH410" s="1"/>
      <c r="BI410" s="1"/>
      <c r="BJ410" s="1"/>
    </row>
    <row r="411" spans="1:62" ht="24.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22"/>
      <c r="AU411" s="1"/>
      <c r="AV411" s="1"/>
      <c r="AW411" s="1"/>
      <c r="AX411" s="1"/>
      <c r="AY411" s="1"/>
      <c r="AZ411" s="1"/>
      <c r="BA411" s="1"/>
      <c r="BB411" s="1"/>
      <c r="BC411" s="1"/>
      <c r="BD411" s="1"/>
      <c r="BE411" s="1"/>
      <c r="BF411" s="1"/>
      <c r="BG411" s="1"/>
      <c r="BH411" s="1"/>
      <c r="BI411" s="1"/>
      <c r="BJ411" s="1"/>
    </row>
    <row r="412" spans="1:62" ht="24.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22"/>
      <c r="AU412" s="1"/>
      <c r="AV412" s="1"/>
      <c r="AW412" s="1"/>
      <c r="AX412" s="1"/>
      <c r="AY412" s="1"/>
      <c r="AZ412" s="1"/>
      <c r="BA412" s="1"/>
      <c r="BB412" s="1"/>
      <c r="BC412" s="1"/>
      <c r="BD412" s="1"/>
      <c r="BE412" s="1"/>
      <c r="BF412" s="1"/>
      <c r="BG412" s="1"/>
      <c r="BH412" s="1"/>
      <c r="BI412" s="1"/>
      <c r="BJ412" s="1"/>
    </row>
    <row r="413" spans="1:62" ht="24.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22"/>
      <c r="AU413" s="1"/>
      <c r="AV413" s="1"/>
      <c r="AW413" s="1"/>
      <c r="AX413" s="1"/>
      <c r="AY413" s="1"/>
      <c r="AZ413" s="1"/>
      <c r="BA413" s="1"/>
      <c r="BB413" s="1"/>
      <c r="BC413" s="1"/>
      <c r="BD413" s="1"/>
      <c r="BE413" s="1"/>
      <c r="BF413" s="1"/>
      <c r="BG413" s="1"/>
      <c r="BH413" s="1"/>
      <c r="BI413" s="1"/>
      <c r="BJ413" s="1"/>
    </row>
    <row r="414" spans="1:62" ht="24.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22"/>
      <c r="AU414" s="1"/>
      <c r="AV414" s="1"/>
      <c r="AW414" s="1"/>
      <c r="AX414" s="1"/>
      <c r="AY414" s="1"/>
      <c r="AZ414" s="1"/>
      <c r="BA414" s="1"/>
      <c r="BB414" s="1"/>
      <c r="BC414" s="1"/>
      <c r="BD414" s="1"/>
      <c r="BE414" s="1"/>
      <c r="BF414" s="1"/>
      <c r="BG414" s="1"/>
      <c r="BH414" s="1"/>
      <c r="BI414" s="1"/>
      <c r="BJ414" s="1"/>
    </row>
    <row r="415" spans="1:62" ht="24.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22"/>
      <c r="AU415" s="1"/>
      <c r="AV415" s="1"/>
      <c r="AW415" s="1"/>
      <c r="AX415" s="1"/>
      <c r="AY415" s="1"/>
      <c r="AZ415" s="1"/>
      <c r="BA415" s="1"/>
      <c r="BB415" s="1"/>
      <c r="BC415" s="1"/>
      <c r="BD415" s="1"/>
      <c r="BE415" s="1"/>
      <c r="BF415" s="1"/>
      <c r="BG415" s="1"/>
      <c r="BH415" s="1"/>
      <c r="BI415" s="1"/>
      <c r="BJ415" s="1"/>
    </row>
    <row r="416" spans="1:62" ht="24.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22"/>
      <c r="AU416" s="1"/>
      <c r="AV416" s="1"/>
      <c r="AW416" s="1"/>
      <c r="AX416" s="1"/>
      <c r="AY416" s="1"/>
      <c r="AZ416" s="1"/>
      <c r="BA416" s="1"/>
      <c r="BB416" s="1"/>
      <c r="BC416" s="1"/>
      <c r="BD416" s="1"/>
      <c r="BE416" s="1"/>
      <c r="BF416" s="1"/>
      <c r="BG416" s="1"/>
      <c r="BH416" s="1"/>
      <c r="BI416" s="1"/>
      <c r="BJ416" s="1"/>
    </row>
    <row r="417" spans="1:62" ht="24.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22"/>
      <c r="AU417" s="1"/>
      <c r="AV417" s="1"/>
      <c r="AW417" s="1"/>
      <c r="AX417" s="1"/>
      <c r="AY417" s="1"/>
      <c r="AZ417" s="1"/>
      <c r="BA417" s="1"/>
      <c r="BB417" s="1"/>
      <c r="BC417" s="1"/>
      <c r="BD417" s="1"/>
      <c r="BE417" s="1"/>
      <c r="BF417" s="1"/>
      <c r="BG417" s="1"/>
      <c r="BH417" s="1"/>
      <c r="BI417" s="1"/>
      <c r="BJ417" s="1"/>
    </row>
    <row r="418" spans="1:62" ht="24.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22"/>
      <c r="AU418" s="1"/>
      <c r="AV418" s="1"/>
      <c r="AW418" s="1"/>
      <c r="AX418" s="1"/>
      <c r="AY418" s="1"/>
      <c r="AZ418" s="1"/>
      <c r="BA418" s="1"/>
      <c r="BB418" s="1"/>
      <c r="BC418" s="1"/>
      <c r="BD418" s="1"/>
      <c r="BE418" s="1"/>
      <c r="BF418" s="1"/>
      <c r="BG418" s="1"/>
      <c r="BH418" s="1"/>
      <c r="BI418" s="1"/>
      <c r="BJ418" s="1"/>
    </row>
    <row r="419" spans="1:62" ht="24.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22"/>
      <c r="AU419" s="1"/>
      <c r="AV419" s="1"/>
      <c r="AW419" s="1"/>
      <c r="AX419" s="1"/>
      <c r="AY419" s="1"/>
      <c r="AZ419" s="1"/>
      <c r="BA419" s="1"/>
      <c r="BB419" s="1"/>
      <c r="BC419" s="1"/>
      <c r="BD419" s="1"/>
      <c r="BE419" s="1"/>
      <c r="BF419" s="1"/>
      <c r="BG419" s="1"/>
      <c r="BH419" s="1"/>
      <c r="BI419" s="1"/>
      <c r="BJ419" s="1"/>
    </row>
    <row r="420" spans="1:62" ht="24.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22"/>
      <c r="AU420" s="1"/>
      <c r="AV420" s="1"/>
      <c r="AW420" s="1"/>
      <c r="AX420" s="1"/>
      <c r="AY420" s="1"/>
      <c r="AZ420" s="1"/>
      <c r="BA420" s="1"/>
      <c r="BB420" s="1"/>
      <c r="BC420" s="1"/>
      <c r="BD420" s="1"/>
      <c r="BE420" s="1"/>
      <c r="BF420" s="1"/>
      <c r="BG420" s="1"/>
      <c r="BH420" s="1"/>
      <c r="BI420" s="1"/>
      <c r="BJ420" s="1"/>
    </row>
    <row r="421" spans="1:62" ht="24.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22"/>
      <c r="AU421" s="1"/>
      <c r="AV421" s="1"/>
      <c r="AW421" s="1"/>
      <c r="AX421" s="1"/>
      <c r="AY421" s="1"/>
      <c r="AZ421" s="1"/>
      <c r="BA421" s="1"/>
      <c r="BB421" s="1"/>
      <c r="BC421" s="1"/>
      <c r="BD421" s="1"/>
      <c r="BE421" s="1"/>
      <c r="BF421" s="1"/>
      <c r="BG421" s="1"/>
      <c r="BH421" s="1"/>
      <c r="BI421" s="1"/>
      <c r="BJ421" s="1"/>
    </row>
    <row r="422" spans="1:62" ht="24.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22"/>
      <c r="AU422" s="1"/>
      <c r="AV422" s="1"/>
      <c r="AW422" s="1"/>
      <c r="AX422" s="1"/>
      <c r="AY422" s="1"/>
      <c r="AZ422" s="1"/>
      <c r="BA422" s="1"/>
      <c r="BB422" s="1"/>
      <c r="BC422" s="1"/>
      <c r="BD422" s="1"/>
      <c r="BE422" s="1"/>
      <c r="BF422" s="1"/>
      <c r="BG422" s="1"/>
      <c r="BH422" s="1"/>
      <c r="BI422" s="1"/>
      <c r="BJ422" s="1"/>
    </row>
    <row r="423" spans="1:62" ht="24.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22"/>
      <c r="AU423" s="1"/>
      <c r="AV423" s="1"/>
      <c r="AW423" s="1"/>
      <c r="AX423" s="1"/>
      <c r="AY423" s="1"/>
      <c r="AZ423" s="1"/>
      <c r="BA423" s="1"/>
      <c r="BB423" s="1"/>
      <c r="BC423" s="1"/>
      <c r="BD423" s="1"/>
      <c r="BE423" s="1"/>
      <c r="BF423" s="1"/>
      <c r="BG423" s="1"/>
      <c r="BH423" s="1"/>
      <c r="BI423" s="1"/>
      <c r="BJ423" s="1"/>
    </row>
    <row r="424" spans="1:62" ht="24.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22"/>
      <c r="AU424" s="1"/>
      <c r="AV424" s="1"/>
      <c r="AW424" s="1"/>
      <c r="AX424" s="1"/>
      <c r="AY424" s="1"/>
      <c r="AZ424" s="1"/>
      <c r="BA424" s="1"/>
      <c r="BB424" s="1"/>
      <c r="BC424" s="1"/>
      <c r="BD424" s="1"/>
      <c r="BE424" s="1"/>
      <c r="BF424" s="1"/>
      <c r="BG424" s="1"/>
      <c r="BH424" s="1"/>
      <c r="BI424" s="1"/>
      <c r="BJ424" s="1"/>
    </row>
    <row r="425" spans="1:62" ht="24.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22"/>
      <c r="AU425" s="1"/>
      <c r="AV425" s="1"/>
      <c r="AW425" s="1"/>
      <c r="AX425" s="1"/>
      <c r="AY425" s="1"/>
      <c r="AZ425" s="1"/>
      <c r="BA425" s="1"/>
      <c r="BB425" s="1"/>
      <c r="BC425" s="1"/>
      <c r="BD425" s="1"/>
      <c r="BE425" s="1"/>
      <c r="BF425" s="1"/>
      <c r="BG425" s="1"/>
      <c r="BH425" s="1"/>
      <c r="BI425" s="1"/>
      <c r="BJ425" s="1"/>
    </row>
    <row r="426" spans="1:62" ht="24.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22"/>
      <c r="AU426" s="1"/>
      <c r="AV426" s="1"/>
      <c r="AW426" s="1"/>
      <c r="AX426" s="1"/>
      <c r="AY426" s="1"/>
      <c r="AZ426" s="1"/>
      <c r="BA426" s="1"/>
      <c r="BB426" s="1"/>
      <c r="BC426" s="1"/>
      <c r="BD426" s="1"/>
      <c r="BE426" s="1"/>
      <c r="BF426" s="1"/>
      <c r="BG426" s="1"/>
      <c r="BH426" s="1"/>
      <c r="BI426" s="1"/>
      <c r="BJ426" s="1"/>
    </row>
    <row r="427" spans="1:62" ht="24.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22"/>
      <c r="AU427" s="1"/>
      <c r="AV427" s="1"/>
      <c r="AW427" s="1"/>
      <c r="AX427" s="1"/>
      <c r="AY427" s="1"/>
      <c r="AZ427" s="1"/>
      <c r="BA427" s="1"/>
      <c r="BB427" s="1"/>
      <c r="BC427" s="1"/>
      <c r="BD427" s="1"/>
      <c r="BE427" s="1"/>
      <c r="BF427" s="1"/>
      <c r="BG427" s="1"/>
      <c r="BH427" s="1"/>
      <c r="BI427" s="1"/>
      <c r="BJ427" s="1"/>
    </row>
    <row r="428" spans="1:62" ht="24.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22"/>
      <c r="AU428" s="1"/>
      <c r="AV428" s="1"/>
      <c r="AW428" s="1"/>
      <c r="AX428" s="1"/>
      <c r="AY428" s="1"/>
      <c r="AZ428" s="1"/>
      <c r="BA428" s="1"/>
      <c r="BB428" s="1"/>
      <c r="BC428" s="1"/>
      <c r="BD428" s="1"/>
      <c r="BE428" s="1"/>
      <c r="BF428" s="1"/>
      <c r="BG428" s="1"/>
      <c r="BH428" s="1"/>
      <c r="BI428" s="1"/>
      <c r="BJ428" s="1"/>
    </row>
    <row r="429" spans="1:62" ht="24.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22"/>
      <c r="AU429" s="1"/>
      <c r="AV429" s="1"/>
      <c r="AW429" s="1"/>
      <c r="AX429" s="1"/>
      <c r="AY429" s="1"/>
      <c r="AZ429" s="1"/>
      <c r="BA429" s="1"/>
      <c r="BB429" s="1"/>
      <c r="BC429" s="1"/>
      <c r="BD429" s="1"/>
      <c r="BE429" s="1"/>
      <c r="BF429" s="1"/>
      <c r="BG429" s="1"/>
      <c r="BH429" s="1"/>
      <c r="BI429" s="1"/>
      <c r="BJ429" s="1"/>
    </row>
    <row r="430" spans="1:62" ht="24.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22"/>
      <c r="AU430" s="1"/>
      <c r="AV430" s="1"/>
      <c r="AW430" s="1"/>
      <c r="AX430" s="1"/>
      <c r="AY430" s="1"/>
      <c r="AZ430" s="1"/>
      <c r="BA430" s="1"/>
      <c r="BB430" s="1"/>
      <c r="BC430" s="1"/>
      <c r="BD430" s="1"/>
      <c r="BE430" s="1"/>
      <c r="BF430" s="1"/>
      <c r="BG430" s="1"/>
      <c r="BH430" s="1"/>
      <c r="BI430" s="1"/>
      <c r="BJ430" s="1"/>
    </row>
    <row r="431" spans="1:62" ht="24.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22"/>
      <c r="AU431" s="1"/>
      <c r="AV431" s="1"/>
      <c r="AW431" s="1"/>
      <c r="AX431" s="1"/>
      <c r="AY431" s="1"/>
      <c r="AZ431" s="1"/>
      <c r="BA431" s="1"/>
      <c r="BB431" s="1"/>
      <c r="BC431" s="1"/>
      <c r="BD431" s="1"/>
      <c r="BE431" s="1"/>
      <c r="BF431" s="1"/>
      <c r="BG431" s="1"/>
      <c r="BH431" s="1"/>
      <c r="BI431" s="1"/>
      <c r="BJ431" s="1"/>
    </row>
    <row r="432" spans="1:62" ht="24.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22"/>
      <c r="AU432" s="1"/>
      <c r="AV432" s="1"/>
      <c r="AW432" s="1"/>
      <c r="AX432" s="1"/>
      <c r="AY432" s="1"/>
      <c r="AZ432" s="1"/>
      <c r="BA432" s="1"/>
      <c r="BB432" s="1"/>
      <c r="BC432" s="1"/>
      <c r="BD432" s="1"/>
      <c r="BE432" s="1"/>
      <c r="BF432" s="1"/>
      <c r="BG432" s="1"/>
      <c r="BH432" s="1"/>
      <c r="BI432" s="1"/>
      <c r="BJ432" s="1"/>
    </row>
    <row r="433" spans="1:62" ht="24.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22"/>
      <c r="AU433" s="1"/>
      <c r="AV433" s="1"/>
      <c r="AW433" s="1"/>
      <c r="AX433" s="1"/>
      <c r="AY433" s="1"/>
      <c r="AZ433" s="1"/>
      <c r="BA433" s="1"/>
      <c r="BB433" s="1"/>
      <c r="BC433" s="1"/>
      <c r="BD433" s="1"/>
      <c r="BE433" s="1"/>
      <c r="BF433" s="1"/>
      <c r="BG433" s="1"/>
      <c r="BH433" s="1"/>
      <c r="BI433" s="1"/>
      <c r="BJ433" s="1"/>
    </row>
    <row r="434" spans="1:62" ht="24.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22"/>
      <c r="AU434" s="1"/>
      <c r="AV434" s="1"/>
      <c r="AW434" s="1"/>
      <c r="AX434" s="1"/>
      <c r="AY434" s="1"/>
      <c r="AZ434" s="1"/>
      <c r="BA434" s="1"/>
      <c r="BB434" s="1"/>
      <c r="BC434" s="1"/>
      <c r="BD434" s="1"/>
      <c r="BE434" s="1"/>
      <c r="BF434" s="1"/>
      <c r="BG434" s="1"/>
      <c r="BH434" s="1"/>
      <c r="BI434" s="1"/>
      <c r="BJ434" s="1"/>
    </row>
    <row r="435" spans="1:62" ht="24.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22"/>
      <c r="AU435" s="1"/>
      <c r="AV435" s="1"/>
      <c r="AW435" s="1"/>
      <c r="AX435" s="1"/>
      <c r="AY435" s="1"/>
      <c r="AZ435" s="1"/>
      <c r="BA435" s="1"/>
      <c r="BB435" s="1"/>
      <c r="BC435" s="1"/>
      <c r="BD435" s="1"/>
      <c r="BE435" s="1"/>
      <c r="BF435" s="1"/>
      <c r="BG435" s="1"/>
      <c r="BH435" s="1"/>
      <c r="BI435" s="1"/>
      <c r="BJ435" s="1"/>
    </row>
    <row r="436" spans="1:62" ht="24.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22"/>
      <c r="AU436" s="1"/>
      <c r="AV436" s="1"/>
      <c r="AW436" s="1"/>
      <c r="AX436" s="1"/>
      <c r="AY436" s="1"/>
      <c r="AZ436" s="1"/>
      <c r="BA436" s="1"/>
      <c r="BB436" s="1"/>
      <c r="BC436" s="1"/>
      <c r="BD436" s="1"/>
      <c r="BE436" s="1"/>
      <c r="BF436" s="1"/>
      <c r="BG436" s="1"/>
      <c r="BH436" s="1"/>
      <c r="BI436" s="1"/>
      <c r="BJ436" s="1"/>
    </row>
    <row r="437" spans="1:62" ht="24.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22"/>
      <c r="AU437" s="1"/>
      <c r="AV437" s="1"/>
      <c r="AW437" s="1"/>
      <c r="AX437" s="1"/>
      <c r="AY437" s="1"/>
      <c r="AZ437" s="1"/>
      <c r="BA437" s="1"/>
      <c r="BB437" s="1"/>
      <c r="BC437" s="1"/>
      <c r="BD437" s="1"/>
      <c r="BE437" s="1"/>
      <c r="BF437" s="1"/>
      <c r="BG437" s="1"/>
      <c r="BH437" s="1"/>
      <c r="BI437" s="1"/>
      <c r="BJ437" s="1"/>
    </row>
    <row r="438" spans="1:62" ht="24.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22"/>
      <c r="AU438" s="1"/>
      <c r="AV438" s="1"/>
      <c r="AW438" s="1"/>
      <c r="AX438" s="1"/>
      <c r="AY438" s="1"/>
      <c r="AZ438" s="1"/>
      <c r="BA438" s="1"/>
      <c r="BB438" s="1"/>
      <c r="BC438" s="1"/>
      <c r="BD438" s="1"/>
      <c r="BE438" s="1"/>
      <c r="BF438" s="1"/>
      <c r="BG438" s="1"/>
      <c r="BH438" s="1"/>
      <c r="BI438" s="1"/>
      <c r="BJ438" s="1"/>
    </row>
    <row r="439" spans="1:62" ht="24.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22"/>
      <c r="AU439" s="1"/>
      <c r="AV439" s="1"/>
      <c r="AW439" s="1"/>
      <c r="AX439" s="1"/>
      <c r="AY439" s="1"/>
      <c r="AZ439" s="1"/>
      <c r="BA439" s="1"/>
      <c r="BB439" s="1"/>
      <c r="BC439" s="1"/>
      <c r="BD439" s="1"/>
      <c r="BE439" s="1"/>
      <c r="BF439" s="1"/>
      <c r="BG439" s="1"/>
      <c r="BH439" s="1"/>
      <c r="BI439" s="1"/>
      <c r="BJ439" s="1"/>
    </row>
    <row r="440" spans="1:62" ht="24.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22"/>
      <c r="AU440" s="1"/>
      <c r="AV440" s="1"/>
      <c r="AW440" s="1"/>
      <c r="AX440" s="1"/>
      <c r="AY440" s="1"/>
      <c r="AZ440" s="1"/>
      <c r="BA440" s="1"/>
      <c r="BB440" s="1"/>
      <c r="BC440" s="1"/>
      <c r="BD440" s="1"/>
      <c r="BE440" s="1"/>
      <c r="BF440" s="1"/>
      <c r="BG440" s="1"/>
      <c r="BH440" s="1"/>
      <c r="BI440" s="1"/>
      <c r="BJ440" s="1"/>
    </row>
    <row r="441" spans="1:62" ht="24.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22"/>
      <c r="AU441" s="1"/>
      <c r="AV441" s="1"/>
      <c r="AW441" s="1"/>
      <c r="AX441" s="1"/>
      <c r="AY441" s="1"/>
      <c r="AZ441" s="1"/>
      <c r="BA441" s="1"/>
      <c r="BB441" s="1"/>
      <c r="BC441" s="1"/>
      <c r="BD441" s="1"/>
      <c r="BE441" s="1"/>
      <c r="BF441" s="1"/>
      <c r="BG441" s="1"/>
      <c r="BH441" s="1"/>
      <c r="BI441" s="1"/>
      <c r="BJ441" s="1"/>
    </row>
    <row r="442" spans="1:62" ht="24.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22"/>
      <c r="AU442" s="1"/>
      <c r="AV442" s="1"/>
      <c r="AW442" s="1"/>
      <c r="AX442" s="1"/>
      <c r="AY442" s="1"/>
      <c r="AZ442" s="1"/>
      <c r="BA442" s="1"/>
      <c r="BB442" s="1"/>
      <c r="BC442" s="1"/>
      <c r="BD442" s="1"/>
      <c r="BE442" s="1"/>
      <c r="BF442" s="1"/>
      <c r="BG442" s="1"/>
      <c r="BH442" s="1"/>
      <c r="BI442" s="1"/>
      <c r="BJ442" s="1"/>
    </row>
    <row r="443" spans="1:62" ht="24.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22"/>
      <c r="AU443" s="1"/>
      <c r="AV443" s="1"/>
      <c r="AW443" s="1"/>
      <c r="AX443" s="1"/>
      <c r="AY443" s="1"/>
      <c r="AZ443" s="1"/>
      <c r="BA443" s="1"/>
      <c r="BB443" s="1"/>
      <c r="BC443" s="1"/>
      <c r="BD443" s="1"/>
      <c r="BE443" s="1"/>
      <c r="BF443" s="1"/>
      <c r="BG443" s="1"/>
      <c r="BH443" s="1"/>
      <c r="BI443" s="1"/>
      <c r="BJ443" s="1"/>
    </row>
    <row r="444" spans="1:62" ht="24.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22"/>
      <c r="AU444" s="1"/>
      <c r="AV444" s="1"/>
      <c r="AW444" s="1"/>
      <c r="AX444" s="1"/>
      <c r="AY444" s="1"/>
      <c r="AZ444" s="1"/>
      <c r="BA444" s="1"/>
      <c r="BB444" s="1"/>
      <c r="BC444" s="1"/>
      <c r="BD444" s="1"/>
      <c r="BE444" s="1"/>
      <c r="BF444" s="1"/>
      <c r="BG444" s="1"/>
      <c r="BH444" s="1"/>
      <c r="BI444" s="1"/>
      <c r="BJ444" s="1"/>
    </row>
    <row r="445" spans="1:62" ht="24.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22"/>
      <c r="AU445" s="1"/>
      <c r="AV445" s="1"/>
      <c r="AW445" s="1"/>
      <c r="AX445" s="1"/>
      <c r="AY445" s="1"/>
      <c r="AZ445" s="1"/>
      <c r="BA445" s="1"/>
      <c r="BB445" s="1"/>
      <c r="BC445" s="1"/>
      <c r="BD445" s="1"/>
      <c r="BE445" s="1"/>
      <c r="BF445" s="1"/>
      <c r="BG445" s="1"/>
      <c r="BH445" s="1"/>
      <c r="BI445" s="1"/>
      <c r="BJ445" s="1"/>
    </row>
    <row r="446" spans="1:62" ht="24.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22"/>
      <c r="AU446" s="1"/>
      <c r="AV446" s="1"/>
      <c r="AW446" s="1"/>
      <c r="AX446" s="1"/>
      <c r="AY446" s="1"/>
      <c r="AZ446" s="1"/>
      <c r="BA446" s="1"/>
      <c r="BB446" s="1"/>
      <c r="BC446" s="1"/>
      <c r="BD446" s="1"/>
      <c r="BE446" s="1"/>
      <c r="BF446" s="1"/>
      <c r="BG446" s="1"/>
      <c r="BH446" s="1"/>
      <c r="BI446" s="1"/>
      <c r="BJ446" s="1"/>
    </row>
    <row r="447" spans="1:62" ht="24.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22"/>
      <c r="AU447" s="1"/>
      <c r="AV447" s="1"/>
      <c r="AW447" s="1"/>
      <c r="AX447" s="1"/>
      <c r="AY447" s="1"/>
      <c r="AZ447" s="1"/>
      <c r="BA447" s="1"/>
      <c r="BB447" s="1"/>
      <c r="BC447" s="1"/>
      <c r="BD447" s="1"/>
      <c r="BE447" s="1"/>
      <c r="BF447" s="1"/>
      <c r="BG447" s="1"/>
      <c r="BH447" s="1"/>
      <c r="BI447" s="1"/>
      <c r="BJ447" s="1"/>
    </row>
    <row r="448" spans="1:62" ht="24.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22"/>
      <c r="AU448" s="1"/>
      <c r="AV448" s="1"/>
      <c r="AW448" s="1"/>
      <c r="AX448" s="1"/>
      <c r="AY448" s="1"/>
      <c r="AZ448" s="1"/>
      <c r="BA448" s="1"/>
      <c r="BB448" s="1"/>
      <c r="BC448" s="1"/>
      <c r="BD448" s="1"/>
      <c r="BE448" s="1"/>
      <c r="BF448" s="1"/>
      <c r="BG448" s="1"/>
      <c r="BH448" s="1"/>
      <c r="BI448" s="1"/>
      <c r="BJ448" s="1"/>
    </row>
    <row r="449" spans="1:62" ht="24.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22"/>
      <c r="AU449" s="1"/>
      <c r="AV449" s="1"/>
      <c r="AW449" s="1"/>
      <c r="AX449" s="1"/>
      <c r="AY449" s="1"/>
      <c r="AZ449" s="1"/>
      <c r="BA449" s="1"/>
      <c r="BB449" s="1"/>
      <c r="BC449" s="1"/>
      <c r="BD449" s="1"/>
      <c r="BE449" s="1"/>
      <c r="BF449" s="1"/>
      <c r="BG449" s="1"/>
      <c r="BH449" s="1"/>
      <c r="BI449" s="1"/>
      <c r="BJ449" s="1"/>
    </row>
    <row r="450" spans="1:62" ht="24.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22"/>
      <c r="AU450" s="1"/>
      <c r="AV450" s="1"/>
      <c r="AW450" s="1"/>
      <c r="AX450" s="1"/>
      <c r="AY450" s="1"/>
      <c r="AZ450" s="1"/>
      <c r="BA450" s="1"/>
      <c r="BB450" s="1"/>
      <c r="BC450" s="1"/>
      <c r="BD450" s="1"/>
      <c r="BE450" s="1"/>
      <c r="BF450" s="1"/>
      <c r="BG450" s="1"/>
      <c r="BH450" s="1"/>
      <c r="BI450" s="1"/>
      <c r="BJ450" s="1"/>
    </row>
    <row r="451" spans="1:62" ht="24.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22"/>
      <c r="AU451" s="1"/>
      <c r="AV451" s="1"/>
      <c r="AW451" s="1"/>
      <c r="AX451" s="1"/>
      <c r="AY451" s="1"/>
      <c r="AZ451" s="1"/>
      <c r="BA451" s="1"/>
      <c r="BB451" s="1"/>
      <c r="BC451" s="1"/>
      <c r="BD451" s="1"/>
      <c r="BE451" s="1"/>
      <c r="BF451" s="1"/>
      <c r="BG451" s="1"/>
      <c r="BH451" s="1"/>
      <c r="BI451" s="1"/>
      <c r="BJ451" s="1"/>
    </row>
    <row r="452" spans="1:62" ht="24.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22"/>
      <c r="AU452" s="1"/>
      <c r="AV452" s="1"/>
      <c r="AW452" s="1"/>
      <c r="AX452" s="1"/>
      <c r="AY452" s="1"/>
      <c r="AZ452" s="1"/>
      <c r="BA452" s="1"/>
      <c r="BB452" s="1"/>
      <c r="BC452" s="1"/>
      <c r="BD452" s="1"/>
      <c r="BE452" s="1"/>
      <c r="BF452" s="1"/>
      <c r="BG452" s="1"/>
      <c r="BH452" s="1"/>
      <c r="BI452" s="1"/>
      <c r="BJ452" s="1"/>
    </row>
    <row r="453" spans="1:62" ht="24.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22"/>
      <c r="AU453" s="1"/>
      <c r="AV453" s="1"/>
      <c r="AW453" s="1"/>
      <c r="AX453" s="1"/>
      <c r="AY453" s="1"/>
      <c r="AZ453" s="1"/>
      <c r="BA453" s="1"/>
      <c r="BB453" s="1"/>
      <c r="BC453" s="1"/>
      <c r="BD453" s="1"/>
      <c r="BE453" s="1"/>
      <c r="BF453" s="1"/>
      <c r="BG453" s="1"/>
      <c r="BH453" s="1"/>
      <c r="BI453" s="1"/>
      <c r="BJ453" s="1"/>
    </row>
    <row r="454" spans="1:62" ht="24.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22"/>
      <c r="AU454" s="1"/>
      <c r="AV454" s="1"/>
      <c r="AW454" s="1"/>
      <c r="AX454" s="1"/>
      <c r="AY454" s="1"/>
      <c r="AZ454" s="1"/>
      <c r="BA454" s="1"/>
      <c r="BB454" s="1"/>
      <c r="BC454" s="1"/>
      <c r="BD454" s="1"/>
      <c r="BE454" s="1"/>
      <c r="BF454" s="1"/>
      <c r="BG454" s="1"/>
      <c r="BH454" s="1"/>
      <c r="BI454" s="1"/>
      <c r="BJ454" s="1"/>
    </row>
    <row r="455" spans="1:62" ht="24.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22"/>
      <c r="AU455" s="1"/>
      <c r="AV455" s="1"/>
      <c r="AW455" s="1"/>
      <c r="AX455" s="1"/>
      <c r="AY455" s="1"/>
      <c r="AZ455" s="1"/>
      <c r="BA455" s="1"/>
      <c r="BB455" s="1"/>
      <c r="BC455" s="1"/>
      <c r="BD455" s="1"/>
      <c r="BE455" s="1"/>
      <c r="BF455" s="1"/>
      <c r="BG455" s="1"/>
      <c r="BH455" s="1"/>
      <c r="BI455" s="1"/>
      <c r="BJ455" s="1"/>
    </row>
    <row r="456" spans="1:62" ht="24.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22"/>
      <c r="AU456" s="1"/>
      <c r="AV456" s="1"/>
      <c r="AW456" s="1"/>
      <c r="AX456" s="1"/>
      <c r="AY456" s="1"/>
      <c r="AZ456" s="1"/>
      <c r="BA456" s="1"/>
      <c r="BB456" s="1"/>
      <c r="BC456" s="1"/>
      <c r="BD456" s="1"/>
      <c r="BE456" s="1"/>
      <c r="BF456" s="1"/>
      <c r="BG456" s="1"/>
      <c r="BH456" s="1"/>
      <c r="BI456" s="1"/>
      <c r="BJ456" s="1"/>
    </row>
    <row r="457" spans="1:62" ht="24.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22"/>
      <c r="AU457" s="1"/>
      <c r="AV457" s="1"/>
      <c r="AW457" s="1"/>
      <c r="AX457" s="1"/>
      <c r="AY457" s="1"/>
      <c r="AZ457" s="1"/>
      <c r="BA457" s="1"/>
      <c r="BB457" s="1"/>
      <c r="BC457" s="1"/>
      <c r="BD457" s="1"/>
      <c r="BE457" s="1"/>
      <c r="BF457" s="1"/>
      <c r="BG457" s="1"/>
      <c r="BH457" s="1"/>
      <c r="BI457" s="1"/>
      <c r="BJ457" s="1"/>
    </row>
    <row r="458" spans="1:62" ht="24.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22"/>
      <c r="AU458" s="1"/>
      <c r="AV458" s="1"/>
      <c r="AW458" s="1"/>
      <c r="AX458" s="1"/>
      <c r="AY458" s="1"/>
      <c r="AZ458" s="1"/>
      <c r="BA458" s="1"/>
      <c r="BB458" s="1"/>
      <c r="BC458" s="1"/>
      <c r="BD458" s="1"/>
      <c r="BE458" s="1"/>
      <c r="BF458" s="1"/>
      <c r="BG458" s="1"/>
      <c r="BH458" s="1"/>
      <c r="BI458" s="1"/>
      <c r="BJ458" s="1"/>
    </row>
    <row r="459" spans="1:62" ht="24.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22"/>
      <c r="AU459" s="1"/>
      <c r="AV459" s="1"/>
      <c r="AW459" s="1"/>
      <c r="AX459" s="1"/>
      <c r="AY459" s="1"/>
      <c r="AZ459" s="1"/>
      <c r="BA459" s="1"/>
      <c r="BB459" s="1"/>
      <c r="BC459" s="1"/>
      <c r="BD459" s="1"/>
      <c r="BE459" s="1"/>
      <c r="BF459" s="1"/>
      <c r="BG459" s="1"/>
      <c r="BH459" s="1"/>
      <c r="BI459" s="1"/>
      <c r="BJ459" s="1"/>
    </row>
    <row r="460" spans="1:62" ht="24.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22"/>
      <c r="AU460" s="1"/>
      <c r="AV460" s="1"/>
      <c r="AW460" s="1"/>
      <c r="AX460" s="1"/>
      <c r="AY460" s="1"/>
      <c r="AZ460" s="1"/>
      <c r="BA460" s="1"/>
      <c r="BB460" s="1"/>
      <c r="BC460" s="1"/>
      <c r="BD460" s="1"/>
      <c r="BE460" s="1"/>
      <c r="BF460" s="1"/>
      <c r="BG460" s="1"/>
      <c r="BH460" s="1"/>
      <c r="BI460" s="1"/>
      <c r="BJ460" s="1"/>
    </row>
    <row r="461" spans="1:62" ht="24.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22"/>
      <c r="AU461" s="1"/>
      <c r="AV461" s="1"/>
      <c r="AW461" s="1"/>
      <c r="AX461" s="1"/>
      <c r="AY461" s="1"/>
      <c r="AZ461" s="1"/>
      <c r="BA461" s="1"/>
      <c r="BB461" s="1"/>
      <c r="BC461" s="1"/>
      <c r="BD461" s="1"/>
      <c r="BE461" s="1"/>
      <c r="BF461" s="1"/>
      <c r="BG461" s="1"/>
      <c r="BH461" s="1"/>
      <c r="BI461" s="1"/>
      <c r="BJ461" s="1"/>
    </row>
    <row r="462" spans="1:62" ht="24.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22"/>
      <c r="AU462" s="1"/>
      <c r="AV462" s="1"/>
      <c r="AW462" s="1"/>
      <c r="AX462" s="1"/>
      <c r="AY462" s="1"/>
      <c r="AZ462" s="1"/>
      <c r="BA462" s="1"/>
      <c r="BB462" s="1"/>
      <c r="BC462" s="1"/>
      <c r="BD462" s="1"/>
      <c r="BE462" s="1"/>
      <c r="BF462" s="1"/>
      <c r="BG462" s="1"/>
      <c r="BH462" s="1"/>
      <c r="BI462" s="1"/>
      <c r="BJ462" s="1"/>
    </row>
    <row r="463" spans="1:62" ht="24.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22"/>
      <c r="AU463" s="1"/>
      <c r="AV463" s="1"/>
      <c r="AW463" s="1"/>
      <c r="AX463" s="1"/>
      <c r="AY463" s="1"/>
      <c r="AZ463" s="1"/>
      <c r="BA463" s="1"/>
      <c r="BB463" s="1"/>
      <c r="BC463" s="1"/>
      <c r="BD463" s="1"/>
      <c r="BE463" s="1"/>
      <c r="BF463" s="1"/>
      <c r="BG463" s="1"/>
      <c r="BH463" s="1"/>
      <c r="BI463" s="1"/>
      <c r="BJ463" s="1"/>
    </row>
    <row r="464" spans="1:62" ht="24.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22"/>
      <c r="AU464" s="1"/>
      <c r="AV464" s="1"/>
      <c r="AW464" s="1"/>
      <c r="AX464" s="1"/>
      <c r="AY464" s="1"/>
      <c r="AZ464" s="1"/>
      <c r="BA464" s="1"/>
      <c r="BB464" s="1"/>
      <c r="BC464" s="1"/>
      <c r="BD464" s="1"/>
      <c r="BE464" s="1"/>
      <c r="BF464" s="1"/>
      <c r="BG464" s="1"/>
      <c r="BH464" s="1"/>
      <c r="BI464" s="1"/>
      <c r="BJ464" s="1"/>
    </row>
    <row r="465" spans="1:62" ht="24.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22"/>
      <c r="AU465" s="1"/>
      <c r="AV465" s="1"/>
      <c r="AW465" s="1"/>
      <c r="AX465" s="1"/>
      <c r="AY465" s="1"/>
      <c r="AZ465" s="1"/>
      <c r="BA465" s="1"/>
      <c r="BB465" s="1"/>
      <c r="BC465" s="1"/>
      <c r="BD465" s="1"/>
      <c r="BE465" s="1"/>
      <c r="BF465" s="1"/>
      <c r="BG465" s="1"/>
      <c r="BH465" s="1"/>
      <c r="BI465" s="1"/>
      <c r="BJ465" s="1"/>
    </row>
    <row r="466" spans="1:62" ht="24.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22"/>
      <c r="AU466" s="1"/>
      <c r="AV466" s="1"/>
      <c r="AW466" s="1"/>
      <c r="AX466" s="1"/>
      <c r="AY466" s="1"/>
      <c r="AZ466" s="1"/>
      <c r="BA466" s="1"/>
      <c r="BB466" s="1"/>
      <c r="BC466" s="1"/>
      <c r="BD466" s="1"/>
      <c r="BE466" s="1"/>
      <c r="BF466" s="1"/>
      <c r="BG466" s="1"/>
      <c r="BH466" s="1"/>
      <c r="BI466" s="1"/>
      <c r="BJ466" s="1"/>
    </row>
    <row r="467" spans="1:62" ht="24.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22"/>
      <c r="AU467" s="1"/>
      <c r="AV467" s="1"/>
      <c r="AW467" s="1"/>
      <c r="AX467" s="1"/>
      <c r="AY467" s="1"/>
      <c r="AZ467" s="1"/>
      <c r="BA467" s="1"/>
      <c r="BB467" s="1"/>
      <c r="BC467" s="1"/>
      <c r="BD467" s="1"/>
      <c r="BE467" s="1"/>
      <c r="BF467" s="1"/>
      <c r="BG467" s="1"/>
      <c r="BH467" s="1"/>
      <c r="BI467" s="1"/>
      <c r="BJ467" s="1"/>
    </row>
    <row r="468" spans="1:62" ht="24.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22"/>
      <c r="AU468" s="1"/>
      <c r="AV468" s="1"/>
      <c r="AW468" s="1"/>
      <c r="AX468" s="1"/>
      <c r="AY468" s="1"/>
      <c r="AZ468" s="1"/>
      <c r="BA468" s="1"/>
      <c r="BB468" s="1"/>
      <c r="BC468" s="1"/>
      <c r="BD468" s="1"/>
      <c r="BE468" s="1"/>
      <c r="BF468" s="1"/>
      <c r="BG468" s="1"/>
      <c r="BH468" s="1"/>
      <c r="BI468" s="1"/>
      <c r="BJ468" s="1"/>
    </row>
    <row r="469" spans="1:62" ht="24.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22"/>
      <c r="AU469" s="1"/>
      <c r="AV469" s="1"/>
      <c r="AW469" s="1"/>
      <c r="AX469" s="1"/>
      <c r="AY469" s="1"/>
      <c r="AZ469" s="1"/>
      <c r="BA469" s="1"/>
      <c r="BB469" s="1"/>
      <c r="BC469" s="1"/>
      <c r="BD469" s="1"/>
      <c r="BE469" s="1"/>
      <c r="BF469" s="1"/>
      <c r="BG469" s="1"/>
      <c r="BH469" s="1"/>
      <c r="BI469" s="1"/>
      <c r="BJ469" s="1"/>
    </row>
    <row r="470" spans="1:62" ht="24.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22"/>
      <c r="AU470" s="1"/>
      <c r="AV470" s="1"/>
      <c r="AW470" s="1"/>
      <c r="AX470" s="1"/>
      <c r="AY470" s="1"/>
      <c r="AZ470" s="1"/>
      <c r="BA470" s="1"/>
      <c r="BB470" s="1"/>
      <c r="BC470" s="1"/>
      <c r="BD470" s="1"/>
      <c r="BE470" s="1"/>
      <c r="BF470" s="1"/>
      <c r="BG470" s="1"/>
      <c r="BH470" s="1"/>
      <c r="BI470" s="1"/>
      <c r="BJ470" s="1"/>
    </row>
    <row r="471" spans="1:62" ht="24.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22"/>
      <c r="AU471" s="1"/>
      <c r="AV471" s="1"/>
      <c r="AW471" s="1"/>
      <c r="AX471" s="1"/>
      <c r="AY471" s="1"/>
      <c r="AZ471" s="1"/>
      <c r="BA471" s="1"/>
      <c r="BB471" s="1"/>
      <c r="BC471" s="1"/>
      <c r="BD471" s="1"/>
      <c r="BE471" s="1"/>
      <c r="BF471" s="1"/>
      <c r="BG471" s="1"/>
      <c r="BH471" s="1"/>
      <c r="BI471" s="1"/>
      <c r="BJ471" s="1"/>
    </row>
    <row r="472" spans="1:62" ht="24.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22"/>
      <c r="AU472" s="1"/>
      <c r="AV472" s="1"/>
      <c r="AW472" s="1"/>
      <c r="AX472" s="1"/>
      <c r="AY472" s="1"/>
      <c r="AZ472" s="1"/>
      <c r="BA472" s="1"/>
      <c r="BB472" s="1"/>
      <c r="BC472" s="1"/>
      <c r="BD472" s="1"/>
      <c r="BE472" s="1"/>
      <c r="BF472" s="1"/>
      <c r="BG472" s="1"/>
      <c r="BH472" s="1"/>
      <c r="BI472" s="1"/>
      <c r="BJ472" s="1"/>
    </row>
    <row r="473" spans="1:62" ht="24.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22"/>
      <c r="AU473" s="1"/>
      <c r="AV473" s="1"/>
      <c r="AW473" s="1"/>
      <c r="AX473" s="1"/>
      <c r="AY473" s="1"/>
      <c r="AZ473" s="1"/>
      <c r="BA473" s="1"/>
      <c r="BB473" s="1"/>
      <c r="BC473" s="1"/>
      <c r="BD473" s="1"/>
      <c r="BE473" s="1"/>
      <c r="BF473" s="1"/>
      <c r="BG473" s="1"/>
      <c r="BH473" s="1"/>
      <c r="BI473" s="1"/>
      <c r="BJ473" s="1"/>
    </row>
    <row r="474" spans="1:62" ht="24.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22"/>
      <c r="AU474" s="1"/>
      <c r="AV474" s="1"/>
      <c r="AW474" s="1"/>
      <c r="AX474" s="1"/>
      <c r="AY474" s="1"/>
      <c r="AZ474" s="1"/>
      <c r="BA474" s="1"/>
      <c r="BB474" s="1"/>
      <c r="BC474" s="1"/>
      <c r="BD474" s="1"/>
      <c r="BE474" s="1"/>
      <c r="BF474" s="1"/>
      <c r="BG474" s="1"/>
      <c r="BH474" s="1"/>
      <c r="BI474" s="1"/>
      <c r="BJ474" s="1"/>
    </row>
    <row r="475" spans="1:62" ht="24.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22"/>
      <c r="AU475" s="1"/>
      <c r="AV475" s="1"/>
      <c r="AW475" s="1"/>
      <c r="AX475" s="1"/>
      <c r="AY475" s="1"/>
      <c r="AZ475" s="1"/>
      <c r="BA475" s="1"/>
      <c r="BB475" s="1"/>
      <c r="BC475" s="1"/>
      <c r="BD475" s="1"/>
      <c r="BE475" s="1"/>
      <c r="BF475" s="1"/>
      <c r="BG475" s="1"/>
      <c r="BH475" s="1"/>
      <c r="BI475" s="1"/>
      <c r="BJ475" s="1"/>
    </row>
    <row r="476" spans="1:62" ht="24.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22"/>
      <c r="AU476" s="1"/>
      <c r="AV476" s="1"/>
      <c r="AW476" s="1"/>
      <c r="AX476" s="1"/>
      <c r="AY476" s="1"/>
      <c r="AZ476" s="1"/>
      <c r="BA476" s="1"/>
      <c r="BB476" s="1"/>
      <c r="BC476" s="1"/>
      <c r="BD476" s="1"/>
      <c r="BE476" s="1"/>
      <c r="BF476" s="1"/>
      <c r="BG476" s="1"/>
      <c r="BH476" s="1"/>
      <c r="BI476" s="1"/>
      <c r="BJ476" s="1"/>
    </row>
    <row r="477" spans="1:62" ht="24.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22"/>
      <c r="AU477" s="1"/>
      <c r="AV477" s="1"/>
      <c r="AW477" s="1"/>
      <c r="AX477" s="1"/>
      <c r="AY477" s="1"/>
      <c r="AZ477" s="1"/>
      <c r="BA477" s="1"/>
      <c r="BB477" s="1"/>
      <c r="BC477" s="1"/>
      <c r="BD477" s="1"/>
      <c r="BE477" s="1"/>
      <c r="BF477" s="1"/>
      <c r="BG477" s="1"/>
      <c r="BH477" s="1"/>
      <c r="BI477" s="1"/>
      <c r="BJ477" s="1"/>
    </row>
    <row r="478" spans="1:62" ht="24.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22"/>
      <c r="AU478" s="1"/>
      <c r="AV478" s="1"/>
      <c r="AW478" s="1"/>
      <c r="AX478" s="1"/>
      <c r="AY478" s="1"/>
      <c r="AZ478" s="1"/>
      <c r="BA478" s="1"/>
      <c r="BB478" s="1"/>
      <c r="BC478" s="1"/>
      <c r="BD478" s="1"/>
      <c r="BE478" s="1"/>
      <c r="BF478" s="1"/>
      <c r="BG478" s="1"/>
      <c r="BH478" s="1"/>
      <c r="BI478" s="1"/>
      <c r="BJ478" s="1"/>
    </row>
    <row r="479" spans="1:62" ht="24.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22"/>
      <c r="AU479" s="1"/>
      <c r="AV479" s="1"/>
      <c r="AW479" s="1"/>
      <c r="AX479" s="1"/>
      <c r="AY479" s="1"/>
      <c r="AZ479" s="1"/>
      <c r="BA479" s="1"/>
      <c r="BB479" s="1"/>
      <c r="BC479" s="1"/>
      <c r="BD479" s="1"/>
      <c r="BE479" s="1"/>
      <c r="BF479" s="1"/>
      <c r="BG479" s="1"/>
      <c r="BH479" s="1"/>
      <c r="BI479" s="1"/>
      <c r="BJ479" s="1"/>
    </row>
    <row r="480" spans="1:62" ht="24.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22"/>
      <c r="AU480" s="1"/>
      <c r="AV480" s="1"/>
      <c r="AW480" s="1"/>
      <c r="AX480" s="1"/>
      <c r="AY480" s="1"/>
      <c r="AZ480" s="1"/>
      <c r="BA480" s="1"/>
      <c r="BB480" s="1"/>
      <c r="BC480" s="1"/>
      <c r="BD480" s="1"/>
      <c r="BE480" s="1"/>
      <c r="BF480" s="1"/>
      <c r="BG480" s="1"/>
      <c r="BH480" s="1"/>
      <c r="BI480" s="1"/>
      <c r="BJ480" s="1"/>
    </row>
    <row r="481" spans="1:62" ht="24.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22"/>
      <c r="AU481" s="1"/>
      <c r="AV481" s="1"/>
      <c r="AW481" s="1"/>
      <c r="AX481" s="1"/>
      <c r="AY481" s="1"/>
      <c r="AZ481" s="1"/>
      <c r="BA481" s="1"/>
      <c r="BB481" s="1"/>
      <c r="BC481" s="1"/>
      <c r="BD481" s="1"/>
      <c r="BE481" s="1"/>
      <c r="BF481" s="1"/>
      <c r="BG481" s="1"/>
      <c r="BH481" s="1"/>
      <c r="BI481" s="1"/>
      <c r="BJ481" s="1"/>
    </row>
    <row r="482" spans="1:62" ht="24.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22"/>
      <c r="AU482" s="1"/>
      <c r="AV482" s="1"/>
      <c r="AW482" s="1"/>
      <c r="AX482" s="1"/>
      <c r="AY482" s="1"/>
      <c r="AZ482" s="1"/>
      <c r="BA482" s="1"/>
      <c r="BB482" s="1"/>
      <c r="BC482" s="1"/>
      <c r="BD482" s="1"/>
      <c r="BE482" s="1"/>
      <c r="BF482" s="1"/>
      <c r="BG482" s="1"/>
      <c r="BH482" s="1"/>
      <c r="BI482" s="1"/>
      <c r="BJ482" s="1"/>
    </row>
    <row r="483" spans="1:62" ht="24.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22"/>
      <c r="AU483" s="1"/>
      <c r="AV483" s="1"/>
      <c r="AW483" s="1"/>
      <c r="AX483" s="1"/>
      <c r="AY483" s="1"/>
      <c r="AZ483" s="1"/>
      <c r="BA483" s="1"/>
      <c r="BB483" s="1"/>
      <c r="BC483" s="1"/>
      <c r="BD483" s="1"/>
      <c r="BE483" s="1"/>
      <c r="BF483" s="1"/>
      <c r="BG483" s="1"/>
      <c r="BH483" s="1"/>
      <c r="BI483" s="1"/>
      <c r="BJ483" s="1"/>
    </row>
    <row r="484" spans="1:62" ht="24.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22"/>
      <c r="AU484" s="1"/>
      <c r="AV484" s="1"/>
      <c r="AW484" s="1"/>
      <c r="AX484" s="1"/>
      <c r="AY484" s="1"/>
      <c r="AZ484" s="1"/>
      <c r="BA484" s="1"/>
      <c r="BB484" s="1"/>
      <c r="BC484" s="1"/>
      <c r="BD484" s="1"/>
      <c r="BE484" s="1"/>
      <c r="BF484" s="1"/>
      <c r="BG484" s="1"/>
      <c r="BH484" s="1"/>
      <c r="BI484" s="1"/>
      <c r="BJ484" s="1"/>
    </row>
    <row r="485" spans="1:62" ht="24.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22"/>
      <c r="AU485" s="1"/>
      <c r="AV485" s="1"/>
      <c r="AW485" s="1"/>
      <c r="AX485" s="1"/>
      <c r="AY485" s="1"/>
      <c r="AZ485" s="1"/>
      <c r="BA485" s="1"/>
      <c r="BB485" s="1"/>
      <c r="BC485" s="1"/>
      <c r="BD485" s="1"/>
      <c r="BE485" s="1"/>
      <c r="BF485" s="1"/>
      <c r="BG485" s="1"/>
      <c r="BH485" s="1"/>
      <c r="BI485" s="1"/>
      <c r="BJ485" s="1"/>
    </row>
    <row r="486" spans="1:62" ht="24.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22"/>
      <c r="AU486" s="1"/>
      <c r="AV486" s="1"/>
      <c r="AW486" s="1"/>
      <c r="AX486" s="1"/>
      <c r="AY486" s="1"/>
      <c r="AZ486" s="1"/>
      <c r="BA486" s="1"/>
      <c r="BB486" s="1"/>
      <c r="BC486" s="1"/>
      <c r="BD486" s="1"/>
      <c r="BE486" s="1"/>
      <c r="BF486" s="1"/>
      <c r="BG486" s="1"/>
      <c r="BH486" s="1"/>
      <c r="BI486" s="1"/>
      <c r="BJ486" s="1"/>
    </row>
    <row r="487" spans="1:62" ht="24.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22"/>
      <c r="AU487" s="1"/>
      <c r="AV487" s="1"/>
      <c r="AW487" s="1"/>
      <c r="AX487" s="1"/>
      <c r="AY487" s="1"/>
      <c r="AZ487" s="1"/>
      <c r="BA487" s="1"/>
      <c r="BB487" s="1"/>
      <c r="BC487" s="1"/>
      <c r="BD487" s="1"/>
      <c r="BE487" s="1"/>
      <c r="BF487" s="1"/>
      <c r="BG487" s="1"/>
      <c r="BH487" s="1"/>
      <c r="BI487" s="1"/>
      <c r="BJ487" s="1"/>
    </row>
    <row r="488" spans="1:62" ht="24.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22"/>
      <c r="AU488" s="1"/>
      <c r="AV488" s="1"/>
      <c r="AW488" s="1"/>
      <c r="AX488" s="1"/>
      <c r="AY488" s="1"/>
      <c r="AZ488" s="1"/>
      <c r="BA488" s="1"/>
      <c r="BB488" s="1"/>
      <c r="BC488" s="1"/>
      <c r="BD488" s="1"/>
      <c r="BE488" s="1"/>
      <c r="BF488" s="1"/>
      <c r="BG488" s="1"/>
      <c r="BH488" s="1"/>
      <c r="BI488" s="1"/>
      <c r="BJ488" s="1"/>
    </row>
    <row r="489" spans="1:62" ht="24.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22"/>
      <c r="AU489" s="1"/>
      <c r="AV489" s="1"/>
      <c r="AW489" s="1"/>
      <c r="AX489" s="1"/>
      <c r="AY489" s="1"/>
      <c r="AZ489" s="1"/>
      <c r="BA489" s="1"/>
      <c r="BB489" s="1"/>
      <c r="BC489" s="1"/>
      <c r="BD489" s="1"/>
      <c r="BE489" s="1"/>
      <c r="BF489" s="1"/>
      <c r="BG489" s="1"/>
      <c r="BH489" s="1"/>
      <c r="BI489" s="1"/>
      <c r="BJ489" s="1"/>
    </row>
    <row r="490" spans="1:62" ht="24.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22"/>
      <c r="AU490" s="1"/>
      <c r="AV490" s="1"/>
      <c r="AW490" s="1"/>
      <c r="AX490" s="1"/>
      <c r="AY490" s="1"/>
      <c r="AZ490" s="1"/>
      <c r="BA490" s="1"/>
      <c r="BB490" s="1"/>
      <c r="BC490" s="1"/>
      <c r="BD490" s="1"/>
      <c r="BE490" s="1"/>
      <c r="BF490" s="1"/>
      <c r="BG490" s="1"/>
      <c r="BH490" s="1"/>
      <c r="BI490" s="1"/>
      <c r="BJ490" s="1"/>
    </row>
    <row r="491" spans="1:62" ht="24.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22"/>
      <c r="AU491" s="1"/>
      <c r="AV491" s="1"/>
      <c r="AW491" s="1"/>
      <c r="AX491" s="1"/>
      <c r="AY491" s="1"/>
      <c r="AZ491" s="1"/>
      <c r="BA491" s="1"/>
      <c r="BB491" s="1"/>
      <c r="BC491" s="1"/>
      <c r="BD491" s="1"/>
      <c r="BE491" s="1"/>
      <c r="BF491" s="1"/>
      <c r="BG491" s="1"/>
      <c r="BH491" s="1"/>
      <c r="BI491" s="1"/>
      <c r="BJ491" s="1"/>
    </row>
    <row r="492" spans="1:62" ht="24.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22"/>
      <c r="AU492" s="1"/>
      <c r="AV492" s="1"/>
      <c r="AW492" s="1"/>
      <c r="AX492" s="1"/>
      <c r="AY492" s="1"/>
      <c r="AZ492" s="1"/>
      <c r="BA492" s="1"/>
      <c r="BB492" s="1"/>
      <c r="BC492" s="1"/>
      <c r="BD492" s="1"/>
      <c r="BE492" s="1"/>
      <c r="BF492" s="1"/>
      <c r="BG492" s="1"/>
      <c r="BH492" s="1"/>
      <c r="BI492" s="1"/>
      <c r="BJ492" s="1"/>
    </row>
    <row r="493" spans="1:62" ht="24.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22"/>
      <c r="AU493" s="1"/>
      <c r="AV493" s="1"/>
      <c r="AW493" s="1"/>
      <c r="AX493" s="1"/>
      <c r="AY493" s="1"/>
      <c r="AZ493" s="1"/>
      <c r="BA493" s="1"/>
      <c r="BB493" s="1"/>
      <c r="BC493" s="1"/>
      <c r="BD493" s="1"/>
      <c r="BE493" s="1"/>
      <c r="BF493" s="1"/>
      <c r="BG493" s="1"/>
      <c r="BH493" s="1"/>
      <c r="BI493" s="1"/>
      <c r="BJ493" s="1"/>
    </row>
    <row r="494" spans="1:62" ht="24.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22"/>
      <c r="AU494" s="1"/>
      <c r="AV494" s="1"/>
      <c r="AW494" s="1"/>
      <c r="AX494" s="1"/>
      <c r="AY494" s="1"/>
      <c r="AZ494" s="1"/>
      <c r="BA494" s="1"/>
      <c r="BB494" s="1"/>
      <c r="BC494" s="1"/>
      <c r="BD494" s="1"/>
      <c r="BE494" s="1"/>
      <c r="BF494" s="1"/>
      <c r="BG494" s="1"/>
      <c r="BH494" s="1"/>
      <c r="BI494" s="1"/>
      <c r="BJ494" s="1"/>
    </row>
    <row r="495" spans="1:62" ht="24.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22"/>
      <c r="AU495" s="1"/>
      <c r="AV495" s="1"/>
      <c r="AW495" s="1"/>
      <c r="AX495" s="1"/>
      <c r="AY495" s="1"/>
      <c r="AZ495" s="1"/>
      <c r="BA495" s="1"/>
      <c r="BB495" s="1"/>
      <c r="BC495" s="1"/>
      <c r="BD495" s="1"/>
      <c r="BE495" s="1"/>
      <c r="BF495" s="1"/>
      <c r="BG495" s="1"/>
      <c r="BH495" s="1"/>
      <c r="BI495" s="1"/>
      <c r="BJ495" s="1"/>
    </row>
    <row r="496" spans="1:62" ht="24.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22"/>
      <c r="AU496" s="1"/>
      <c r="AV496" s="1"/>
      <c r="AW496" s="1"/>
      <c r="AX496" s="1"/>
      <c r="AY496" s="1"/>
      <c r="AZ496" s="1"/>
      <c r="BA496" s="1"/>
      <c r="BB496" s="1"/>
      <c r="BC496" s="1"/>
      <c r="BD496" s="1"/>
      <c r="BE496" s="1"/>
      <c r="BF496" s="1"/>
      <c r="BG496" s="1"/>
      <c r="BH496" s="1"/>
      <c r="BI496" s="1"/>
      <c r="BJ496" s="1"/>
    </row>
    <row r="497" spans="1:62" ht="24.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22"/>
      <c r="AU497" s="1"/>
      <c r="AV497" s="1"/>
      <c r="AW497" s="1"/>
      <c r="AX497" s="1"/>
      <c r="AY497" s="1"/>
      <c r="AZ497" s="1"/>
      <c r="BA497" s="1"/>
      <c r="BB497" s="1"/>
      <c r="BC497" s="1"/>
      <c r="BD497" s="1"/>
      <c r="BE497" s="1"/>
      <c r="BF497" s="1"/>
      <c r="BG497" s="1"/>
      <c r="BH497" s="1"/>
      <c r="BI497" s="1"/>
      <c r="BJ497" s="1"/>
    </row>
    <row r="498" spans="1:62" ht="24.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22"/>
      <c r="AU498" s="1"/>
      <c r="AV498" s="1"/>
      <c r="AW498" s="1"/>
      <c r="AX498" s="1"/>
      <c r="AY498" s="1"/>
      <c r="AZ498" s="1"/>
      <c r="BA498" s="1"/>
      <c r="BB498" s="1"/>
      <c r="BC498" s="1"/>
      <c r="BD498" s="1"/>
      <c r="BE498" s="1"/>
      <c r="BF498" s="1"/>
      <c r="BG498" s="1"/>
      <c r="BH498" s="1"/>
      <c r="BI498" s="1"/>
      <c r="BJ498" s="1"/>
    </row>
    <row r="499" spans="1:62" ht="24.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22"/>
      <c r="AU499" s="1"/>
      <c r="AV499" s="1"/>
      <c r="AW499" s="1"/>
      <c r="AX499" s="1"/>
      <c r="AY499" s="1"/>
      <c r="AZ499" s="1"/>
      <c r="BA499" s="1"/>
      <c r="BB499" s="1"/>
      <c r="BC499" s="1"/>
      <c r="BD499" s="1"/>
      <c r="BE499" s="1"/>
      <c r="BF499" s="1"/>
      <c r="BG499" s="1"/>
      <c r="BH499" s="1"/>
      <c r="BI499" s="1"/>
      <c r="BJ499" s="1"/>
    </row>
    <row r="500" spans="1:62" ht="24.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22"/>
      <c r="AU500" s="1"/>
      <c r="AV500" s="1"/>
      <c r="AW500" s="1"/>
      <c r="AX500" s="1"/>
      <c r="AY500" s="1"/>
      <c r="AZ500" s="1"/>
      <c r="BA500" s="1"/>
      <c r="BB500" s="1"/>
      <c r="BC500" s="1"/>
      <c r="BD500" s="1"/>
      <c r="BE500" s="1"/>
      <c r="BF500" s="1"/>
      <c r="BG500" s="1"/>
      <c r="BH500" s="1"/>
      <c r="BI500" s="1"/>
      <c r="BJ500" s="1"/>
    </row>
    <row r="501" spans="1:62" ht="24.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22"/>
      <c r="AU501" s="1"/>
      <c r="AV501" s="1"/>
      <c r="AW501" s="1"/>
      <c r="AX501" s="1"/>
      <c r="AY501" s="1"/>
      <c r="AZ501" s="1"/>
      <c r="BA501" s="1"/>
      <c r="BB501" s="1"/>
      <c r="BC501" s="1"/>
      <c r="BD501" s="1"/>
      <c r="BE501" s="1"/>
      <c r="BF501" s="1"/>
      <c r="BG501" s="1"/>
      <c r="BH501" s="1"/>
      <c r="BI501" s="1"/>
      <c r="BJ501" s="1"/>
    </row>
    <row r="502" spans="1:62" ht="24.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22"/>
      <c r="AU502" s="1"/>
      <c r="AV502" s="1"/>
      <c r="AW502" s="1"/>
      <c r="AX502" s="1"/>
      <c r="AY502" s="1"/>
      <c r="AZ502" s="1"/>
      <c r="BA502" s="1"/>
      <c r="BB502" s="1"/>
      <c r="BC502" s="1"/>
      <c r="BD502" s="1"/>
      <c r="BE502" s="1"/>
      <c r="BF502" s="1"/>
      <c r="BG502" s="1"/>
      <c r="BH502" s="1"/>
      <c r="BI502" s="1"/>
      <c r="BJ502" s="1"/>
    </row>
    <row r="503" spans="1:62" ht="24.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22"/>
      <c r="AU503" s="1"/>
      <c r="AV503" s="1"/>
      <c r="AW503" s="1"/>
      <c r="AX503" s="1"/>
      <c r="AY503" s="1"/>
      <c r="AZ503" s="1"/>
      <c r="BA503" s="1"/>
      <c r="BB503" s="1"/>
      <c r="BC503" s="1"/>
      <c r="BD503" s="1"/>
      <c r="BE503" s="1"/>
      <c r="BF503" s="1"/>
      <c r="BG503" s="1"/>
      <c r="BH503" s="1"/>
      <c r="BI503" s="1"/>
      <c r="BJ503" s="1"/>
    </row>
    <row r="504" spans="1:62" ht="24.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22"/>
      <c r="AU504" s="1"/>
      <c r="AV504" s="1"/>
      <c r="AW504" s="1"/>
      <c r="AX504" s="1"/>
      <c r="AY504" s="1"/>
      <c r="AZ504" s="1"/>
      <c r="BA504" s="1"/>
      <c r="BB504" s="1"/>
      <c r="BC504" s="1"/>
      <c r="BD504" s="1"/>
      <c r="BE504" s="1"/>
      <c r="BF504" s="1"/>
      <c r="BG504" s="1"/>
      <c r="BH504" s="1"/>
      <c r="BI504" s="1"/>
      <c r="BJ504" s="1"/>
    </row>
    <row r="505" spans="1:62" ht="24.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22"/>
      <c r="AU505" s="1"/>
      <c r="AV505" s="1"/>
      <c r="AW505" s="1"/>
      <c r="AX505" s="1"/>
      <c r="AY505" s="1"/>
      <c r="AZ505" s="1"/>
      <c r="BA505" s="1"/>
      <c r="BB505" s="1"/>
      <c r="BC505" s="1"/>
      <c r="BD505" s="1"/>
      <c r="BE505" s="1"/>
      <c r="BF505" s="1"/>
      <c r="BG505" s="1"/>
      <c r="BH505" s="1"/>
      <c r="BI505" s="1"/>
      <c r="BJ505" s="1"/>
    </row>
    <row r="506" spans="1:62" ht="24.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22"/>
      <c r="AU506" s="1"/>
      <c r="AV506" s="1"/>
      <c r="AW506" s="1"/>
      <c r="AX506" s="1"/>
      <c r="AY506" s="1"/>
      <c r="AZ506" s="1"/>
      <c r="BA506" s="1"/>
      <c r="BB506" s="1"/>
      <c r="BC506" s="1"/>
      <c r="BD506" s="1"/>
      <c r="BE506" s="1"/>
      <c r="BF506" s="1"/>
      <c r="BG506" s="1"/>
      <c r="BH506" s="1"/>
      <c r="BI506" s="1"/>
      <c r="BJ506" s="1"/>
    </row>
    <row r="507" spans="1:62" ht="24.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22"/>
      <c r="AU507" s="1"/>
      <c r="AV507" s="1"/>
      <c r="AW507" s="1"/>
      <c r="AX507" s="1"/>
      <c r="AY507" s="1"/>
      <c r="AZ507" s="1"/>
      <c r="BA507" s="1"/>
      <c r="BB507" s="1"/>
      <c r="BC507" s="1"/>
      <c r="BD507" s="1"/>
      <c r="BE507" s="1"/>
      <c r="BF507" s="1"/>
      <c r="BG507" s="1"/>
      <c r="BH507" s="1"/>
      <c r="BI507" s="1"/>
      <c r="BJ507" s="1"/>
    </row>
    <row r="508" spans="1:62" ht="24.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22"/>
      <c r="AU508" s="1"/>
      <c r="AV508" s="1"/>
      <c r="AW508" s="1"/>
      <c r="AX508" s="1"/>
      <c r="AY508" s="1"/>
      <c r="AZ508" s="1"/>
      <c r="BA508" s="1"/>
      <c r="BB508" s="1"/>
      <c r="BC508" s="1"/>
      <c r="BD508" s="1"/>
      <c r="BE508" s="1"/>
      <c r="BF508" s="1"/>
      <c r="BG508" s="1"/>
      <c r="BH508" s="1"/>
      <c r="BI508" s="1"/>
      <c r="BJ508" s="1"/>
    </row>
    <row r="509" spans="1:62" ht="24.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22"/>
      <c r="AU509" s="1"/>
      <c r="AV509" s="1"/>
      <c r="AW509" s="1"/>
      <c r="AX509" s="1"/>
      <c r="AY509" s="1"/>
      <c r="AZ509" s="1"/>
      <c r="BA509" s="1"/>
      <c r="BB509" s="1"/>
      <c r="BC509" s="1"/>
      <c r="BD509" s="1"/>
      <c r="BE509" s="1"/>
      <c r="BF509" s="1"/>
      <c r="BG509" s="1"/>
      <c r="BH509" s="1"/>
      <c r="BI509" s="1"/>
      <c r="BJ509" s="1"/>
    </row>
    <row r="510" spans="1:62" ht="24.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22"/>
      <c r="AU510" s="1"/>
      <c r="AV510" s="1"/>
      <c r="AW510" s="1"/>
      <c r="AX510" s="1"/>
      <c r="AY510" s="1"/>
      <c r="AZ510" s="1"/>
      <c r="BA510" s="1"/>
      <c r="BB510" s="1"/>
      <c r="BC510" s="1"/>
      <c r="BD510" s="1"/>
      <c r="BE510" s="1"/>
      <c r="BF510" s="1"/>
      <c r="BG510" s="1"/>
      <c r="BH510" s="1"/>
      <c r="BI510" s="1"/>
      <c r="BJ510" s="1"/>
    </row>
    <row r="511" spans="1:62" ht="24.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22"/>
      <c r="AU511" s="1"/>
      <c r="AV511" s="1"/>
      <c r="AW511" s="1"/>
      <c r="AX511" s="1"/>
      <c r="AY511" s="1"/>
      <c r="AZ511" s="1"/>
      <c r="BA511" s="1"/>
      <c r="BB511" s="1"/>
      <c r="BC511" s="1"/>
      <c r="BD511" s="1"/>
      <c r="BE511" s="1"/>
      <c r="BF511" s="1"/>
      <c r="BG511" s="1"/>
      <c r="BH511" s="1"/>
      <c r="BI511" s="1"/>
      <c r="BJ511" s="1"/>
    </row>
    <row r="512" spans="1:62" ht="24.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22"/>
      <c r="AU512" s="1"/>
      <c r="AV512" s="1"/>
      <c r="AW512" s="1"/>
      <c r="AX512" s="1"/>
      <c r="AY512" s="1"/>
      <c r="AZ512" s="1"/>
      <c r="BA512" s="1"/>
      <c r="BB512" s="1"/>
      <c r="BC512" s="1"/>
      <c r="BD512" s="1"/>
      <c r="BE512" s="1"/>
      <c r="BF512" s="1"/>
      <c r="BG512" s="1"/>
      <c r="BH512" s="1"/>
      <c r="BI512" s="1"/>
      <c r="BJ512" s="1"/>
    </row>
    <row r="513" spans="1:62" ht="24.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22"/>
      <c r="AU513" s="1"/>
      <c r="AV513" s="1"/>
      <c r="AW513" s="1"/>
      <c r="AX513" s="1"/>
      <c r="AY513" s="1"/>
      <c r="AZ513" s="1"/>
      <c r="BA513" s="1"/>
      <c r="BB513" s="1"/>
      <c r="BC513" s="1"/>
      <c r="BD513" s="1"/>
      <c r="BE513" s="1"/>
      <c r="BF513" s="1"/>
      <c r="BG513" s="1"/>
      <c r="BH513" s="1"/>
      <c r="BI513" s="1"/>
      <c r="BJ513" s="1"/>
    </row>
    <row r="514" spans="1:62" ht="24.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22"/>
      <c r="AU514" s="1"/>
      <c r="AV514" s="1"/>
      <c r="AW514" s="1"/>
      <c r="AX514" s="1"/>
      <c r="AY514" s="1"/>
      <c r="AZ514" s="1"/>
      <c r="BA514" s="1"/>
      <c r="BB514" s="1"/>
      <c r="BC514" s="1"/>
      <c r="BD514" s="1"/>
      <c r="BE514" s="1"/>
      <c r="BF514" s="1"/>
      <c r="BG514" s="1"/>
      <c r="BH514" s="1"/>
      <c r="BI514" s="1"/>
      <c r="BJ514" s="1"/>
    </row>
    <row r="515" spans="1:62" ht="24.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22"/>
      <c r="AU515" s="1"/>
      <c r="AV515" s="1"/>
      <c r="AW515" s="1"/>
      <c r="AX515" s="1"/>
      <c r="AY515" s="1"/>
      <c r="AZ515" s="1"/>
      <c r="BA515" s="1"/>
      <c r="BB515" s="1"/>
      <c r="BC515" s="1"/>
      <c r="BD515" s="1"/>
      <c r="BE515" s="1"/>
      <c r="BF515" s="1"/>
      <c r="BG515" s="1"/>
      <c r="BH515" s="1"/>
      <c r="BI515" s="1"/>
      <c r="BJ515" s="1"/>
    </row>
    <row r="516" spans="1:62" ht="24.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22"/>
      <c r="AU516" s="1"/>
      <c r="AV516" s="1"/>
      <c r="AW516" s="1"/>
      <c r="AX516" s="1"/>
      <c r="AY516" s="1"/>
      <c r="AZ516" s="1"/>
      <c r="BA516" s="1"/>
      <c r="BB516" s="1"/>
      <c r="BC516" s="1"/>
      <c r="BD516" s="1"/>
      <c r="BE516" s="1"/>
      <c r="BF516" s="1"/>
      <c r="BG516" s="1"/>
      <c r="BH516" s="1"/>
      <c r="BI516" s="1"/>
      <c r="BJ516" s="1"/>
    </row>
    <row r="517" spans="1:62" ht="24.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22"/>
      <c r="AU517" s="1"/>
      <c r="AV517" s="1"/>
      <c r="AW517" s="1"/>
      <c r="AX517" s="1"/>
      <c r="AY517" s="1"/>
      <c r="AZ517" s="1"/>
      <c r="BA517" s="1"/>
      <c r="BB517" s="1"/>
      <c r="BC517" s="1"/>
      <c r="BD517" s="1"/>
      <c r="BE517" s="1"/>
      <c r="BF517" s="1"/>
      <c r="BG517" s="1"/>
      <c r="BH517" s="1"/>
      <c r="BI517" s="1"/>
      <c r="BJ517" s="1"/>
    </row>
    <row r="518" spans="1:62" ht="24.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22"/>
      <c r="AU518" s="1"/>
      <c r="AV518" s="1"/>
      <c r="AW518" s="1"/>
      <c r="AX518" s="1"/>
      <c r="AY518" s="1"/>
      <c r="AZ518" s="1"/>
      <c r="BA518" s="1"/>
      <c r="BB518" s="1"/>
      <c r="BC518" s="1"/>
      <c r="BD518" s="1"/>
      <c r="BE518" s="1"/>
      <c r="BF518" s="1"/>
      <c r="BG518" s="1"/>
      <c r="BH518" s="1"/>
      <c r="BI518" s="1"/>
      <c r="BJ518" s="1"/>
    </row>
    <row r="519" spans="1:62" ht="24.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22"/>
      <c r="AU519" s="1"/>
      <c r="AV519" s="1"/>
      <c r="AW519" s="1"/>
      <c r="AX519" s="1"/>
      <c r="AY519" s="1"/>
      <c r="AZ519" s="1"/>
      <c r="BA519" s="1"/>
      <c r="BB519" s="1"/>
      <c r="BC519" s="1"/>
      <c r="BD519" s="1"/>
      <c r="BE519" s="1"/>
      <c r="BF519" s="1"/>
      <c r="BG519" s="1"/>
      <c r="BH519" s="1"/>
      <c r="BI519" s="1"/>
      <c r="BJ519" s="1"/>
    </row>
    <row r="520" spans="1:62" ht="24.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22"/>
      <c r="AU520" s="1"/>
      <c r="AV520" s="1"/>
      <c r="AW520" s="1"/>
      <c r="AX520" s="1"/>
      <c r="AY520" s="1"/>
      <c r="AZ520" s="1"/>
      <c r="BA520" s="1"/>
      <c r="BB520" s="1"/>
      <c r="BC520" s="1"/>
      <c r="BD520" s="1"/>
      <c r="BE520" s="1"/>
      <c r="BF520" s="1"/>
      <c r="BG520" s="1"/>
      <c r="BH520" s="1"/>
      <c r="BI520" s="1"/>
      <c r="BJ520" s="1"/>
    </row>
    <row r="521" spans="1:62" ht="24.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22"/>
      <c r="AU521" s="1"/>
      <c r="AV521" s="1"/>
      <c r="AW521" s="1"/>
      <c r="AX521" s="1"/>
      <c r="AY521" s="1"/>
      <c r="AZ521" s="1"/>
      <c r="BA521" s="1"/>
      <c r="BB521" s="1"/>
      <c r="BC521" s="1"/>
      <c r="BD521" s="1"/>
      <c r="BE521" s="1"/>
      <c r="BF521" s="1"/>
      <c r="BG521" s="1"/>
      <c r="BH521" s="1"/>
      <c r="BI521" s="1"/>
      <c r="BJ521" s="1"/>
    </row>
    <row r="522" spans="1:62" ht="24.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22"/>
      <c r="AU522" s="1"/>
      <c r="AV522" s="1"/>
      <c r="AW522" s="1"/>
      <c r="AX522" s="1"/>
      <c r="AY522" s="1"/>
      <c r="AZ522" s="1"/>
      <c r="BA522" s="1"/>
      <c r="BB522" s="1"/>
      <c r="BC522" s="1"/>
      <c r="BD522" s="1"/>
      <c r="BE522" s="1"/>
      <c r="BF522" s="1"/>
      <c r="BG522" s="1"/>
      <c r="BH522" s="1"/>
      <c r="BI522" s="1"/>
      <c r="BJ522" s="1"/>
    </row>
    <row r="523" spans="1:62" ht="24.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22"/>
      <c r="AU523" s="1"/>
      <c r="AV523" s="1"/>
      <c r="AW523" s="1"/>
      <c r="AX523" s="1"/>
      <c r="AY523" s="1"/>
      <c r="AZ523" s="1"/>
      <c r="BA523" s="1"/>
      <c r="BB523" s="1"/>
      <c r="BC523" s="1"/>
      <c r="BD523" s="1"/>
      <c r="BE523" s="1"/>
      <c r="BF523" s="1"/>
      <c r="BG523" s="1"/>
      <c r="BH523" s="1"/>
      <c r="BI523" s="1"/>
      <c r="BJ523" s="1"/>
    </row>
    <row r="524" spans="1:62" ht="24.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22"/>
      <c r="AU524" s="1"/>
      <c r="AV524" s="1"/>
      <c r="AW524" s="1"/>
      <c r="AX524" s="1"/>
      <c r="AY524" s="1"/>
      <c r="AZ524" s="1"/>
      <c r="BA524" s="1"/>
      <c r="BB524" s="1"/>
      <c r="BC524" s="1"/>
      <c r="BD524" s="1"/>
      <c r="BE524" s="1"/>
      <c r="BF524" s="1"/>
      <c r="BG524" s="1"/>
      <c r="BH524" s="1"/>
      <c r="BI524" s="1"/>
      <c r="BJ524" s="1"/>
    </row>
    <row r="525" spans="1:62" ht="24.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22"/>
      <c r="AU525" s="1"/>
      <c r="AV525" s="1"/>
      <c r="AW525" s="1"/>
      <c r="AX525" s="1"/>
      <c r="AY525" s="1"/>
      <c r="AZ525" s="1"/>
      <c r="BA525" s="1"/>
      <c r="BB525" s="1"/>
      <c r="BC525" s="1"/>
      <c r="BD525" s="1"/>
      <c r="BE525" s="1"/>
      <c r="BF525" s="1"/>
      <c r="BG525" s="1"/>
      <c r="BH525" s="1"/>
      <c r="BI525" s="1"/>
      <c r="BJ525" s="1"/>
    </row>
    <row r="526" spans="1:62" ht="24.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22"/>
      <c r="AU526" s="1"/>
      <c r="AV526" s="1"/>
      <c r="AW526" s="1"/>
      <c r="AX526" s="1"/>
      <c r="AY526" s="1"/>
      <c r="AZ526" s="1"/>
      <c r="BA526" s="1"/>
      <c r="BB526" s="1"/>
      <c r="BC526" s="1"/>
      <c r="BD526" s="1"/>
      <c r="BE526" s="1"/>
      <c r="BF526" s="1"/>
      <c r="BG526" s="1"/>
      <c r="BH526" s="1"/>
      <c r="BI526" s="1"/>
      <c r="BJ526" s="1"/>
    </row>
    <row r="527" spans="1:62" ht="24.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22"/>
      <c r="AU527" s="1"/>
      <c r="AV527" s="1"/>
      <c r="AW527" s="1"/>
      <c r="AX527" s="1"/>
      <c r="AY527" s="1"/>
      <c r="AZ527" s="1"/>
      <c r="BA527" s="1"/>
      <c r="BB527" s="1"/>
      <c r="BC527" s="1"/>
      <c r="BD527" s="1"/>
      <c r="BE527" s="1"/>
      <c r="BF527" s="1"/>
      <c r="BG527" s="1"/>
      <c r="BH527" s="1"/>
      <c r="BI527" s="1"/>
      <c r="BJ527" s="1"/>
    </row>
    <row r="528" spans="1:62" ht="24.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22"/>
      <c r="AU528" s="1"/>
      <c r="AV528" s="1"/>
      <c r="AW528" s="1"/>
      <c r="AX528" s="1"/>
      <c r="AY528" s="1"/>
      <c r="AZ528" s="1"/>
      <c r="BA528" s="1"/>
      <c r="BB528" s="1"/>
      <c r="BC528" s="1"/>
      <c r="BD528" s="1"/>
      <c r="BE528" s="1"/>
      <c r="BF528" s="1"/>
      <c r="BG528" s="1"/>
      <c r="BH528" s="1"/>
      <c r="BI528" s="1"/>
      <c r="BJ528" s="1"/>
    </row>
    <row r="529" spans="1:62" ht="24.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22"/>
      <c r="AU529" s="1"/>
      <c r="AV529" s="1"/>
      <c r="AW529" s="1"/>
      <c r="AX529" s="1"/>
      <c r="AY529" s="1"/>
      <c r="AZ529" s="1"/>
      <c r="BA529" s="1"/>
      <c r="BB529" s="1"/>
      <c r="BC529" s="1"/>
      <c r="BD529" s="1"/>
      <c r="BE529" s="1"/>
      <c r="BF529" s="1"/>
      <c r="BG529" s="1"/>
      <c r="BH529" s="1"/>
      <c r="BI529" s="1"/>
      <c r="BJ529" s="1"/>
    </row>
    <row r="530" spans="1:62" ht="24.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22"/>
      <c r="AU530" s="1"/>
      <c r="AV530" s="1"/>
      <c r="AW530" s="1"/>
      <c r="AX530" s="1"/>
      <c r="AY530" s="1"/>
      <c r="AZ530" s="1"/>
      <c r="BA530" s="1"/>
      <c r="BB530" s="1"/>
      <c r="BC530" s="1"/>
      <c r="BD530" s="1"/>
      <c r="BE530" s="1"/>
      <c r="BF530" s="1"/>
      <c r="BG530" s="1"/>
      <c r="BH530" s="1"/>
      <c r="BI530" s="1"/>
      <c r="BJ530" s="1"/>
    </row>
    <row r="531" spans="1:62" ht="24.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22"/>
      <c r="AU531" s="1"/>
      <c r="AV531" s="1"/>
      <c r="AW531" s="1"/>
      <c r="AX531" s="1"/>
      <c r="AY531" s="1"/>
      <c r="AZ531" s="1"/>
      <c r="BA531" s="1"/>
      <c r="BB531" s="1"/>
      <c r="BC531" s="1"/>
      <c r="BD531" s="1"/>
      <c r="BE531" s="1"/>
      <c r="BF531" s="1"/>
      <c r="BG531" s="1"/>
      <c r="BH531" s="1"/>
      <c r="BI531" s="1"/>
      <c r="BJ531" s="1"/>
    </row>
    <row r="532" spans="1:62" ht="24.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22"/>
      <c r="AU532" s="1"/>
      <c r="AV532" s="1"/>
      <c r="AW532" s="1"/>
      <c r="AX532" s="1"/>
      <c r="AY532" s="1"/>
      <c r="AZ532" s="1"/>
      <c r="BA532" s="1"/>
      <c r="BB532" s="1"/>
      <c r="BC532" s="1"/>
      <c r="BD532" s="1"/>
      <c r="BE532" s="1"/>
      <c r="BF532" s="1"/>
      <c r="BG532" s="1"/>
      <c r="BH532" s="1"/>
      <c r="BI532" s="1"/>
      <c r="BJ532" s="1"/>
    </row>
    <row r="533" spans="1:62" ht="24.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22"/>
      <c r="AU533" s="1"/>
      <c r="AV533" s="1"/>
      <c r="AW533" s="1"/>
      <c r="AX533" s="1"/>
      <c r="AY533" s="1"/>
      <c r="AZ533" s="1"/>
      <c r="BA533" s="1"/>
      <c r="BB533" s="1"/>
      <c r="BC533" s="1"/>
      <c r="BD533" s="1"/>
      <c r="BE533" s="1"/>
      <c r="BF533" s="1"/>
      <c r="BG533" s="1"/>
      <c r="BH533" s="1"/>
      <c r="BI533" s="1"/>
      <c r="BJ533" s="1"/>
    </row>
    <row r="534" spans="1:62" ht="24.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22"/>
      <c r="AU534" s="1"/>
      <c r="AV534" s="1"/>
      <c r="AW534" s="1"/>
      <c r="AX534" s="1"/>
      <c r="AY534" s="1"/>
      <c r="AZ534" s="1"/>
      <c r="BA534" s="1"/>
      <c r="BB534" s="1"/>
      <c r="BC534" s="1"/>
      <c r="BD534" s="1"/>
      <c r="BE534" s="1"/>
      <c r="BF534" s="1"/>
      <c r="BG534" s="1"/>
      <c r="BH534" s="1"/>
      <c r="BI534" s="1"/>
      <c r="BJ534" s="1"/>
    </row>
    <row r="535" spans="1:62" ht="24.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22"/>
      <c r="AU535" s="1"/>
      <c r="AV535" s="1"/>
      <c r="AW535" s="1"/>
      <c r="AX535" s="1"/>
      <c r="AY535" s="1"/>
      <c r="AZ535" s="1"/>
      <c r="BA535" s="1"/>
      <c r="BB535" s="1"/>
      <c r="BC535" s="1"/>
      <c r="BD535" s="1"/>
      <c r="BE535" s="1"/>
      <c r="BF535" s="1"/>
      <c r="BG535" s="1"/>
      <c r="BH535" s="1"/>
      <c r="BI535" s="1"/>
      <c r="BJ535" s="1"/>
    </row>
    <row r="536" spans="1:62" ht="24.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22"/>
      <c r="AU536" s="1"/>
      <c r="AV536" s="1"/>
      <c r="AW536" s="1"/>
      <c r="AX536" s="1"/>
      <c r="AY536" s="1"/>
      <c r="AZ536" s="1"/>
      <c r="BA536" s="1"/>
      <c r="BB536" s="1"/>
      <c r="BC536" s="1"/>
      <c r="BD536" s="1"/>
      <c r="BE536" s="1"/>
      <c r="BF536" s="1"/>
      <c r="BG536" s="1"/>
      <c r="BH536" s="1"/>
      <c r="BI536" s="1"/>
      <c r="BJ536" s="1"/>
    </row>
    <row r="537" spans="1:62" ht="24.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22"/>
      <c r="AU537" s="1"/>
      <c r="AV537" s="1"/>
      <c r="AW537" s="1"/>
      <c r="AX537" s="1"/>
      <c r="AY537" s="1"/>
      <c r="AZ537" s="1"/>
      <c r="BA537" s="1"/>
      <c r="BB537" s="1"/>
      <c r="BC537" s="1"/>
      <c r="BD537" s="1"/>
      <c r="BE537" s="1"/>
      <c r="BF537" s="1"/>
      <c r="BG537" s="1"/>
      <c r="BH537" s="1"/>
      <c r="BI537" s="1"/>
      <c r="BJ537" s="1"/>
    </row>
    <row r="538" spans="1:62" ht="24.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22"/>
      <c r="AU538" s="1"/>
      <c r="AV538" s="1"/>
      <c r="AW538" s="1"/>
      <c r="AX538" s="1"/>
      <c r="AY538" s="1"/>
      <c r="AZ538" s="1"/>
      <c r="BA538" s="1"/>
      <c r="BB538" s="1"/>
      <c r="BC538" s="1"/>
      <c r="BD538" s="1"/>
      <c r="BE538" s="1"/>
      <c r="BF538" s="1"/>
      <c r="BG538" s="1"/>
      <c r="BH538" s="1"/>
      <c r="BI538" s="1"/>
      <c r="BJ538" s="1"/>
    </row>
    <row r="539" spans="1:62" ht="24.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22"/>
      <c r="AU539" s="1"/>
      <c r="AV539" s="1"/>
      <c r="AW539" s="1"/>
      <c r="AX539" s="1"/>
      <c r="AY539" s="1"/>
      <c r="AZ539" s="1"/>
      <c r="BA539" s="1"/>
      <c r="BB539" s="1"/>
      <c r="BC539" s="1"/>
      <c r="BD539" s="1"/>
      <c r="BE539" s="1"/>
      <c r="BF539" s="1"/>
      <c r="BG539" s="1"/>
      <c r="BH539" s="1"/>
      <c r="BI539" s="1"/>
      <c r="BJ539" s="1"/>
    </row>
    <row r="540" spans="1:62" ht="24.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22"/>
      <c r="AU540" s="1"/>
      <c r="AV540" s="1"/>
      <c r="AW540" s="1"/>
      <c r="AX540" s="1"/>
      <c r="AY540" s="1"/>
      <c r="AZ540" s="1"/>
      <c r="BA540" s="1"/>
      <c r="BB540" s="1"/>
      <c r="BC540" s="1"/>
      <c r="BD540" s="1"/>
      <c r="BE540" s="1"/>
      <c r="BF540" s="1"/>
      <c r="BG540" s="1"/>
      <c r="BH540" s="1"/>
      <c r="BI540" s="1"/>
      <c r="BJ540" s="1"/>
    </row>
    <row r="541" spans="1:62" ht="24.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22"/>
      <c r="AU541" s="1"/>
      <c r="AV541" s="1"/>
      <c r="AW541" s="1"/>
      <c r="AX541" s="1"/>
      <c r="AY541" s="1"/>
      <c r="AZ541" s="1"/>
      <c r="BA541" s="1"/>
      <c r="BB541" s="1"/>
      <c r="BC541" s="1"/>
      <c r="BD541" s="1"/>
      <c r="BE541" s="1"/>
      <c r="BF541" s="1"/>
      <c r="BG541" s="1"/>
      <c r="BH541" s="1"/>
      <c r="BI541" s="1"/>
      <c r="BJ541" s="1"/>
    </row>
    <row r="542" spans="1:62" ht="24.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22"/>
      <c r="AU542" s="1"/>
      <c r="AV542" s="1"/>
      <c r="AW542" s="1"/>
      <c r="AX542" s="1"/>
      <c r="AY542" s="1"/>
      <c r="AZ542" s="1"/>
      <c r="BA542" s="1"/>
      <c r="BB542" s="1"/>
      <c r="BC542" s="1"/>
      <c r="BD542" s="1"/>
      <c r="BE542" s="1"/>
      <c r="BF542" s="1"/>
      <c r="BG542" s="1"/>
      <c r="BH542" s="1"/>
      <c r="BI542" s="1"/>
      <c r="BJ542" s="1"/>
    </row>
    <row r="543" spans="1:62" ht="24.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22"/>
      <c r="AU543" s="1"/>
      <c r="AV543" s="1"/>
      <c r="AW543" s="1"/>
      <c r="AX543" s="1"/>
      <c r="AY543" s="1"/>
      <c r="AZ543" s="1"/>
      <c r="BA543" s="1"/>
      <c r="BB543" s="1"/>
      <c r="BC543" s="1"/>
      <c r="BD543" s="1"/>
      <c r="BE543" s="1"/>
      <c r="BF543" s="1"/>
      <c r="BG543" s="1"/>
      <c r="BH543" s="1"/>
      <c r="BI543" s="1"/>
      <c r="BJ543" s="1"/>
    </row>
    <row r="544" spans="1:62" ht="24.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22"/>
      <c r="AU544" s="1"/>
      <c r="AV544" s="1"/>
      <c r="AW544" s="1"/>
      <c r="AX544" s="1"/>
      <c r="AY544" s="1"/>
      <c r="AZ544" s="1"/>
      <c r="BA544" s="1"/>
      <c r="BB544" s="1"/>
      <c r="BC544" s="1"/>
      <c r="BD544" s="1"/>
      <c r="BE544" s="1"/>
      <c r="BF544" s="1"/>
      <c r="BG544" s="1"/>
      <c r="BH544" s="1"/>
      <c r="BI544" s="1"/>
      <c r="BJ544" s="1"/>
    </row>
    <row r="545" spans="1:62" ht="24.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22"/>
      <c r="AU545" s="1"/>
      <c r="AV545" s="1"/>
      <c r="AW545" s="1"/>
      <c r="AX545" s="1"/>
      <c r="AY545" s="1"/>
      <c r="AZ545" s="1"/>
      <c r="BA545" s="1"/>
      <c r="BB545" s="1"/>
      <c r="BC545" s="1"/>
      <c r="BD545" s="1"/>
      <c r="BE545" s="1"/>
      <c r="BF545" s="1"/>
      <c r="BG545" s="1"/>
      <c r="BH545" s="1"/>
      <c r="BI545" s="1"/>
      <c r="BJ545" s="1"/>
    </row>
    <row r="546" spans="1:62" ht="24.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22"/>
      <c r="AU546" s="1"/>
      <c r="AV546" s="1"/>
      <c r="AW546" s="1"/>
      <c r="AX546" s="1"/>
      <c r="AY546" s="1"/>
      <c r="AZ546" s="1"/>
      <c r="BA546" s="1"/>
      <c r="BB546" s="1"/>
      <c r="BC546" s="1"/>
      <c r="BD546" s="1"/>
      <c r="BE546" s="1"/>
      <c r="BF546" s="1"/>
      <c r="BG546" s="1"/>
      <c r="BH546" s="1"/>
      <c r="BI546" s="1"/>
      <c r="BJ546" s="1"/>
    </row>
    <row r="547" spans="1:62" ht="24.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22"/>
      <c r="AU547" s="1"/>
      <c r="AV547" s="1"/>
      <c r="AW547" s="1"/>
      <c r="AX547" s="1"/>
      <c r="AY547" s="1"/>
      <c r="AZ547" s="1"/>
      <c r="BA547" s="1"/>
      <c r="BB547" s="1"/>
      <c r="BC547" s="1"/>
      <c r="BD547" s="1"/>
      <c r="BE547" s="1"/>
      <c r="BF547" s="1"/>
      <c r="BG547" s="1"/>
      <c r="BH547" s="1"/>
      <c r="BI547" s="1"/>
      <c r="BJ547" s="1"/>
    </row>
    <row r="548" spans="1:62" ht="24.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22"/>
      <c r="AU548" s="1"/>
      <c r="AV548" s="1"/>
      <c r="AW548" s="1"/>
      <c r="AX548" s="1"/>
      <c r="AY548" s="1"/>
      <c r="AZ548" s="1"/>
      <c r="BA548" s="1"/>
      <c r="BB548" s="1"/>
      <c r="BC548" s="1"/>
      <c r="BD548" s="1"/>
      <c r="BE548" s="1"/>
      <c r="BF548" s="1"/>
      <c r="BG548" s="1"/>
      <c r="BH548" s="1"/>
      <c r="BI548" s="1"/>
      <c r="BJ548" s="1"/>
    </row>
    <row r="549" spans="1:62" ht="24.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22"/>
      <c r="AU549" s="1"/>
      <c r="AV549" s="1"/>
      <c r="AW549" s="1"/>
      <c r="AX549" s="1"/>
      <c r="AY549" s="1"/>
      <c r="AZ549" s="1"/>
      <c r="BA549" s="1"/>
      <c r="BB549" s="1"/>
      <c r="BC549" s="1"/>
      <c r="BD549" s="1"/>
      <c r="BE549" s="1"/>
      <c r="BF549" s="1"/>
      <c r="BG549" s="1"/>
      <c r="BH549" s="1"/>
      <c r="BI549" s="1"/>
      <c r="BJ549" s="1"/>
    </row>
    <row r="550" spans="1:62" ht="24.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22"/>
      <c r="AU550" s="1"/>
      <c r="AV550" s="1"/>
      <c r="AW550" s="1"/>
      <c r="AX550" s="1"/>
      <c r="AY550" s="1"/>
      <c r="AZ550" s="1"/>
      <c r="BA550" s="1"/>
      <c r="BB550" s="1"/>
      <c r="BC550" s="1"/>
      <c r="BD550" s="1"/>
      <c r="BE550" s="1"/>
      <c r="BF550" s="1"/>
      <c r="BG550" s="1"/>
      <c r="BH550" s="1"/>
      <c r="BI550" s="1"/>
      <c r="BJ550" s="1"/>
    </row>
    <row r="551" spans="1:62" ht="24.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22"/>
      <c r="AU551" s="1"/>
      <c r="AV551" s="1"/>
      <c r="AW551" s="1"/>
      <c r="AX551" s="1"/>
      <c r="AY551" s="1"/>
      <c r="AZ551" s="1"/>
      <c r="BA551" s="1"/>
      <c r="BB551" s="1"/>
      <c r="BC551" s="1"/>
      <c r="BD551" s="1"/>
      <c r="BE551" s="1"/>
      <c r="BF551" s="1"/>
      <c r="BG551" s="1"/>
      <c r="BH551" s="1"/>
      <c r="BI551" s="1"/>
      <c r="BJ551" s="1"/>
    </row>
    <row r="552" spans="1:62" ht="24.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22"/>
      <c r="AU552" s="1"/>
      <c r="AV552" s="1"/>
      <c r="AW552" s="1"/>
      <c r="AX552" s="1"/>
      <c r="AY552" s="1"/>
      <c r="AZ552" s="1"/>
      <c r="BA552" s="1"/>
      <c r="BB552" s="1"/>
      <c r="BC552" s="1"/>
      <c r="BD552" s="1"/>
      <c r="BE552" s="1"/>
      <c r="BF552" s="1"/>
      <c r="BG552" s="1"/>
      <c r="BH552" s="1"/>
      <c r="BI552" s="1"/>
      <c r="BJ552" s="1"/>
    </row>
    <row r="553" spans="1:62" ht="24.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22"/>
      <c r="AU553" s="1"/>
      <c r="AV553" s="1"/>
      <c r="AW553" s="1"/>
      <c r="AX553" s="1"/>
      <c r="AY553" s="1"/>
      <c r="AZ553" s="1"/>
      <c r="BA553" s="1"/>
      <c r="BB553" s="1"/>
      <c r="BC553" s="1"/>
      <c r="BD553" s="1"/>
      <c r="BE553" s="1"/>
      <c r="BF553" s="1"/>
      <c r="BG553" s="1"/>
      <c r="BH553" s="1"/>
      <c r="BI553" s="1"/>
      <c r="BJ553" s="1"/>
    </row>
    <row r="554" spans="1:62" ht="24.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22"/>
      <c r="AU554" s="1"/>
      <c r="AV554" s="1"/>
      <c r="AW554" s="1"/>
      <c r="AX554" s="1"/>
      <c r="AY554" s="1"/>
      <c r="AZ554" s="1"/>
      <c r="BA554" s="1"/>
      <c r="BB554" s="1"/>
      <c r="BC554" s="1"/>
      <c r="BD554" s="1"/>
      <c r="BE554" s="1"/>
      <c r="BF554" s="1"/>
      <c r="BG554" s="1"/>
      <c r="BH554" s="1"/>
      <c r="BI554" s="1"/>
      <c r="BJ554" s="1"/>
    </row>
    <row r="555" spans="1:62" ht="24.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22"/>
      <c r="AU555" s="1"/>
      <c r="AV555" s="1"/>
      <c r="AW555" s="1"/>
      <c r="AX555" s="1"/>
      <c r="AY555" s="1"/>
      <c r="AZ555" s="1"/>
      <c r="BA555" s="1"/>
      <c r="BB555" s="1"/>
      <c r="BC555" s="1"/>
      <c r="BD555" s="1"/>
      <c r="BE555" s="1"/>
      <c r="BF555" s="1"/>
      <c r="BG555" s="1"/>
      <c r="BH555" s="1"/>
      <c r="BI555" s="1"/>
      <c r="BJ555" s="1"/>
    </row>
    <row r="556" spans="1:62" ht="24.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22"/>
      <c r="AU556" s="1"/>
      <c r="AV556" s="1"/>
      <c r="AW556" s="1"/>
      <c r="AX556" s="1"/>
      <c r="AY556" s="1"/>
      <c r="AZ556" s="1"/>
      <c r="BA556" s="1"/>
      <c r="BB556" s="1"/>
      <c r="BC556" s="1"/>
      <c r="BD556" s="1"/>
      <c r="BE556" s="1"/>
      <c r="BF556" s="1"/>
      <c r="BG556" s="1"/>
      <c r="BH556" s="1"/>
      <c r="BI556" s="1"/>
      <c r="BJ556" s="1"/>
    </row>
    <row r="557" spans="1:62" ht="24.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22"/>
      <c r="AU557" s="1"/>
      <c r="AV557" s="1"/>
      <c r="AW557" s="1"/>
      <c r="AX557" s="1"/>
      <c r="AY557" s="1"/>
      <c r="AZ557" s="1"/>
      <c r="BA557" s="1"/>
      <c r="BB557" s="1"/>
      <c r="BC557" s="1"/>
      <c r="BD557" s="1"/>
      <c r="BE557" s="1"/>
      <c r="BF557" s="1"/>
      <c r="BG557" s="1"/>
      <c r="BH557" s="1"/>
      <c r="BI557" s="1"/>
      <c r="BJ557" s="1"/>
    </row>
    <row r="558" spans="1:62" ht="24.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22"/>
      <c r="AU558" s="1"/>
      <c r="AV558" s="1"/>
      <c r="AW558" s="1"/>
      <c r="AX558" s="1"/>
      <c r="AY558" s="1"/>
      <c r="AZ558" s="1"/>
      <c r="BA558" s="1"/>
      <c r="BB558" s="1"/>
      <c r="BC558" s="1"/>
      <c r="BD558" s="1"/>
      <c r="BE558" s="1"/>
      <c r="BF558" s="1"/>
      <c r="BG558" s="1"/>
      <c r="BH558" s="1"/>
      <c r="BI558" s="1"/>
      <c r="BJ558" s="1"/>
    </row>
    <row r="559" spans="1:62" ht="24.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22"/>
      <c r="AU559" s="1"/>
      <c r="AV559" s="1"/>
      <c r="AW559" s="1"/>
      <c r="AX559" s="1"/>
      <c r="AY559" s="1"/>
      <c r="AZ559" s="1"/>
      <c r="BA559" s="1"/>
      <c r="BB559" s="1"/>
      <c r="BC559" s="1"/>
      <c r="BD559" s="1"/>
      <c r="BE559" s="1"/>
      <c r="BF559" s="1"/>
      <c r="BG559" s="1"/>
      <c r="BH559" s="1"/>
      <c r="BI559" s="1"/>
      <c r="BJ559" s="1"/>
    </row>
    <row r="560" spans="1:62" ht="24.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22"/>
      <c r="AU560" s="1"/>
      <c r="AV560" s="1"/>
      <c r="AW560" s="1"/>
      <c r="AX560" s="1"/>
      <c r="AY560" s="1"/>
      <c r="AZ560" s="1"/>
      <c r="BA560" s="1"/>
      <c r="BB560" s="1"/>
      <c r="BC560" s="1"/>
      <c r="BD560" s="1"/>
      <c r="BE560" s="1"/>
      <c r="BF560" s="1"/>
      <c r="BG560" s="1"/>
      <c r="BH560" s="1"/>
      <c r="BI560" s="1"/>
      <c r="BJ560" s="1"/>
    </row>
    <row r="561" spans="1:62" ht="24.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22"/>
      <c r="AU561" s="1"/>
      <c r="AV561" s="1"/>
      <c r="AW561" s="1"/>
      <c r="AX561" s="1"/>
      <c r="AY561" s="1"/>
      <c r="AZ561" s="1"/>
      <c r="BA561" s="1"/>
      <c r="BB561" s="1"/>
      <c r="BC561" s="1"/>
      <c r="BD561" s="1"/>
      <c r="BE561" s="1"/>
      <c r="BF561" s="1"/>
      <c r="BG561" s="1"/>
      <c r="BH561" s="1"/>
      <c r="BI561" s="1"/>
      <c r="BJ561" s="1"/>
    </row>
    <row r="562" spans="1:62" ht="24.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22"/>
      <c r="AU562" s="1"/>
      <c r="AV562" s="1"/>
      <c r="AW562" s="1"/>
      <c r="AX562" s="1"/>
      <c r="AY562" s="1"/>
      <c r="AZ562" s="1"/>
      <c r="BA562" s="1"/>
      <c r="BB562" s="1"/>
      <c r="BC562" s="1"/>
      <c r="BD562" s="1"/>
      <c r="BE562" s="1"/>
      <c r="BF562" s="1"/>
      <c r="BG562" s="1"/>
      <c r="BH562" s="1"/>
      <c r="BI562" s="1"/>
      <c r="BJ562" s="1"/>
    </row>
    <row r="563" spans="1:62" ht="24.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22"/>
      <c r="AU563" s="1"/>
      <c r="AV563" s="1"/>
      <c r="AW563" s="1"/>
      <c r="AX563" s="1"/>
      <c r="AY563" s="1"/>
      <c r="AZ563" s="1"/>
      <c r="BA563" s="1"/>
      <c r="BB563" s="1"/>
      <c r="BC563" s="1"/>
      <c r="BD563" s="1"/>
      <c r="BE563" s="1"/>
      <c r="BF563" s="1"/>
      <c r="BG563" s="1"/>
      <c r="BH563" s="1"/>
      <c r="BI563" s="1"/>
      <c r="BJ563" s="1"/>
    </row>
    <row r="564" spans="1:62" ht="24.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22"/>
      <c r="AU564" s="1"/>
      <c r="AV564" s="1"/>
      <c r="AW564" s="1"/>
      <c r="AX564" s="1"/>
      <c r="AY564" s="1"/>
      <c r="AZ564" s="1"/>
      <c r="BA564" s="1"/>
      <c r="BB564" s="1"/>
      <c r="BC564" s="1"/>
      <c r="BD564" s="1"/>
      <c r="BE564" s="1"/>
      <c r="BF564" s="1"/>
      <c r="BG564" s="1"/>
      <c r="BH564" s="1"/>
      <c r="BI564" s="1"/>
      <c r="BJ564" s="1"/>
    </row>
    <row r="565" spans="1:62" ht="24.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22"/>
      <c r="AU565" s="1"/>
      <c r="AV565" s="1"/>
      <c r="AW565" s="1"/>
      <c r="AX565" s="1"/>
      <c r="AY565" s="1"/>
      <c r="AZ565" s="1"/>
      <c r="BA565" s="1"/>
      <c r="BB565" s="1"/>
      <c r="BC565" s="1"/>
      <c r="BD565" s="1"/>
      <c r="BE565" s="1"/>
      <c r="BF565" s="1"/>
      <c r="BG565" s="1"/>
      <c r="BH565" s="1"/>
      <c r="BI565" s="1"/>
      <c r="BJ565" s="1"/>
    </row>
    <row r="566" spans="1:62" ht="24.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22"/>
      <c r="AU566" s="1"/>
      <c r="AV566" s="1"/>
      <c r="AW566" s="1"/>
      <c r="AX566" s="1"/>
      <c r="AY566" s="1"/>
      <c r="AZ566" s="1"/>
      <c r="BA566" s="1"/>
      <c r="BB566" s="1"/>
      <c r="BC566" s="1"/>
      <c r="BD566" s="1"/>
      <c r="BE566" s="1"/>
      <c r="BF566" s="1"/>
      <c r="BG566" s="1"/>
      <c r="BH566" s="1"/>
      <c r="BI566" s="1"/>
      <c r="BJ566" s="1"/>
    </row>
    <row r="567" spans="1:62" ht="24.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22"/>
      <c r="AU567" s="1"/>
      <c r="AV567" s="1"/>
      <c r="AW567" s="1"/>
      <c r="AX567" s="1"/>
      <c r="AY567" s="1"/>
      <c r="AZ567" s="1"/>
      <c r="BA567" s="1"/>
      <c r="BB567" s="1"/>
      <c r="BC567" s="1"/>
      <c r="BD567" s="1"/>
      <c r="BE567" s="1"/>
      <c r="BF567" s="1"/>
      <c r="BG567" s="1"/>
      <c r="BH567" s="1"/>
      <c r="BI567" s="1"/>
      <c r="BJ567" s="1"/>
    </row>
    <row r="568" spans="1:62" ht="24.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22"/>
      <c r="AU568" s="1"/>
      <c r="AV568" s="1"/>
      <c r="AW568" s="1"/>
      <c r="AX568" s="1"/>
      <c r="AY568" s="1"/>
      <c r="AZ568" s="1"/>
      <c r="BA568" s="1"/>
      <c r="BB568" s="1"/>
      <c r="BC568" s="1"/>
      <c r="BD568" s="1"/>
      <c r="BE568" s="1"/>
      <c r="BF568" s="1"/>
      <c r="BG568" s="1"/>
      <c r="BH568" s="1"/>
      <c r="BI568" s="1"/>
      <c r="BJ568" s="1"/>
    </row>
    <row r="569" spans="1:62" ht="24.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22"/>
      <c r="AU569" s="1"/>
      <c r="AV569" s="1"/>
      <c r="AW569" s="1"/>
      <c r="AX569" s="1"/>
      <c r="AY569" s="1"/>
      <c r="AZ569" s="1"/>
      <c r="BA569" s="1"/>
      <c r="BB569" s="1"/>
      <c r="BC569" s="1"/>
      <c r="BD569" s="1"/>
      <c r="BE569" s="1"/>
      <c r="BF569" s="1"/>
      <c r="BG569" s="1"/>
      <c r="BH569" s="1"/>
      <c r="BI569" s="1"/>
      <c r="BJ569" s="1"/>
    </row>
    <row r="570" spans="1:62" ht="24.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22"/>
      <c r="AU570" s="1"/>
      <c r="AV570" s="1"/>
      <c r="AW570" s="1"/>
      <c r="AX570" s="1"/>
      <c r="AY570" s="1"/>
      <c r="AZ570" s="1"/>
      <c r="BA570" s="1"/>
      <c r="BB570" s="1"/>
      <c r="BC570" s="1"/>
      <c r="BD570" s="1"/>
      <c r="BE570" s="1"/>
      <c r="BF570" s="1"/>
      <c r="BG570" s="1"/>
      <c r="BH570" s="1"/>
      <c r="BI570" s="1"/>
      <c r="BJ570" s="1"/>
    </row>
    <row r="571" spans="1:62" ht="24.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22"/>
      <c r="AU571" s="1"/>
      <c r="AV571" s="1"/>
      <c r="AW571" s="1"/>
      <c r="AX571" s="1"/>
      <c r="AY571" s="1"/>
      <c r="AZ571" s="1"/>
      <c r="BA571" s="1"/>
      <c r="BB571" s="1"/>
      <c r="BC571" s="1"/>
      <c r="BD571" s="1"/>
      <c r="BE571" s="1"/>
      <c r="BF571" s="1"/>
      <c r="BG571" s="1"/>
      <c r="BH571" s="1"/>
      <c r="BI571" s="1"/>
      <c r="BJ571" s="1"/>
    </row>
    <row r="572" spans="1:62" ht="24.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22"/>
      <c r="AU572" s="1"/>
      <c r="AV572" s="1"/>
      <c r="AW572" s="1"/>
      <c r="AX572" s="1"/>
      <c r="AY572" s="1"/>
      <c r="AZ572" s="1"/>
      <c r="BA572" s="1"/>
      <c r="BB572" s="1"/>
      <c r="BC572" s="1"/>
      <c r="BD572" s="1"/>
      <c r="BE572" s="1"/>
      <c r="BF572" s="1"/>
      <c r="BG572" s="1"/>
      <c r="BH572" s="1"/>
      <c r="BI572" s="1"/>
      <c r="BJ572" s="1"/>
    </row>
    <row r="573" spans="1:62" ht="24.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22"/>
      <c r="AU573" s="1"/>
      <c r="AV573" s="1"/>
      <c r="AW573" s="1"/>
      <c r="AX573" s="1"/>
      <c r="AY573" s="1"/>
      <c r="AZ573" s="1"/>
      <c r="BA573" s="1"/>
      <c r="BB573" s="1"/>
      <c r="BC573" s="1"/>
      <c r="BD573" s="1"/>
      <c r="BE573" s="1"/>
      <c r="BF573" s="1"/>
      <c r="BG573" s="1"/>
      <c r="BH573" s="1"/>
      <c r="BI573" s="1"/>
      <c r="BJ573" s="1"/>
    </row>
    <row r="574" spans="1:62" ht="24.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22"/>
      <c r="AU574" s="1"/>
      <c r="AV574" s="1"/>
      <c r="AW574" s="1"/>
      <c r="AX574" s="1"/>
      <c r="AY574" s="1"/>
      <c r="AZ574" s="1"/>
      <c r="BA574" s="1"/>
      <c r="BB574" s="1"/>
      <c r="BC574" s="1"/>
      <c r="BD574" s="1"/>
      <c r="BE574" s="1"/>
      <c r="BF574" s="1"/>
      <c r="BG574" s="1"/>
      <c r="BH574" s="1"/>
      <c r="BI574" s="1"/>
      <c r="BJ574" s="1"/>
    </row>
    <row r="575" spans="1:62" ht="24.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22"/>
      <c r="AU575" s="1"/>
      <c r="AV575" s="1"/>
      <c r="AW575" s="1"/>
      <c r="AX575" s="1"/>
      <c r="AY575" s="1"/>
      <c r="AZ575" s="1"/>
      <c r="BA575" s="1"/>
      <c r="BB575" s="1"/>
      <c r="BC575" s="1"/>
      <c r="BD575" s="1"/>
      <c r="BE575" s="1"/>
      <c r="BF575" s="1"/>
      <c r="BG575" s="1"/>
      <c r="BH575" s="1"/>
      <c r="BI575" s="1"/>
      <c r="BJ575" s="1"/>
    </row>
    <row r="576" spans="1:62" ht="24.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22"/>
      <c r="AU576" s="1"/>
      <c r="AV576" s="1"/>
      <c r="AW576" s="1"/>
      <c r="AX576" s="1"/>
      <c r="AY576" s="1"/>
      <c r="AZ576" s="1"/>
      <c r="BA576" s="1"/>
      <c r="BB576" s="1"/>
      <c r="BC576" s="1"/>
      <c r="BD576" s="1"/>
      <c r="BE576" s="1"/>
      <c r="BF576" s="1"/>
      <c r="BG576" s="1"/>
      <c r="BH576" s="1"/>
      <c r="BI576" s="1"/>
      <c r="BJ576" s="1"/>
    </row>
    <row r="577" spans="1:62" ht="24.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22"/>
      <c r="AU577" s="1"/>
      <c r="AV577" s="1"/>
      <c r="AW577" s="1"/>
      <c r="AX577" s="1"/>
      <c r="AY577" s="1"/>
      <c r="AZ577" s="1"/>
      <c r="BA577" s="1"/>
      <c r="BB577" s="1"/>
      <c r="BC577" s="1"/>
      <c r="BD577" s="1"/>
      <c r="BE577" s="1"/>
      <c r="BF577" s="1"/>
      <c r="BG577" s="1"/>
      <c r="BH577" s="1"/>
      <c r="BI577" s="1"/>
      <c r="BJ577" s="1"/>
    </row>
    <row r="578" spans="1:62" ht="24.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22"/>
      <c r="AU578" s="1"/>
      <c r="AV578" s="1"/>
      <c r="AW578" s="1"/>
      <c r="AX578" s="1"/>
      <c r="AY578" s="1"/>
      <c r="AZ578" s="1"/>
      <c r="BA578" s="1"/>
      <c r="BB578" s="1"/>
      <c r="BC578" s="1"/>
      <c r="BD578" s="1"/>
      <c r="BE578" s="1"/>
      <c r="BF578" s="1"/>
      <c r="BG578" s="1"/>
      <c r="BH578" s="1"/>
      <c r="BI578" s="1"/>
      <c r="BJ578" s="1"/>
    </row>
    <row r="579" spans="1:62" ht="24.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22"/>
      <c r="AU579" s="1"/>
      <c r="AV579" s="1"/>
      <c r="AW579" s="1"/>
      <c r="AX579" s="1"/>
      <c r="AY579" s="1"/>
      <c r="AZ579" s="1"/>
      <c r="BA579" s="1"/>
      <c r="BB579" s="1"/>
      <c r="BC579" s="1"/>
      <c r="BD579" s="1"/>
      <c r="BE579" s="1"/>
      <c r="BF579" s="1"/>
      <c r="BG579" s="1"/>
      <c r="BH579" s="1"/>
      <c r="BI579" s="1"/>
      <c r="BJ579" s="1"/>
    </row>
    <row r="580" spans="1:62" ht="24.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22"/>
      <c r="AU580" s="1"/>
      <c r="AV580" s="1"/>
      <c r="AW580" s="1"/>
      <c r="AX580" s="1"/>
      <c r="AY580" s="1"/>
      <c r="AZ580" s="1"/>
      <c r="BA580" s="1"/>
      <c r="BB580" s="1"/>
      <c r="BC580" s="1"/>
      <c r="BD580" s="1"/>
      <c r="BE580" s="1"/>
      <c r="BF580" s="1"/>
      <c r="BG580" s="1"/>
      <c r="BH580" s="1"/>
      <c r="BI580" s="1"/>
      <c r="BJ580" s="1"/>
    </row>
    <row r="581" spans="1:62" ht="24.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22"/>
      <c r="AU581" s="1"/>
      <c r="AV581" s="1"/>
      <c r="AW581" s="1"/>
      <c r="AX581" s="1"/>
      <c r="AY581" s="1"/>
      <c r="AZ581" s="1"/>
      <c r="BA581" s="1"/>
      <c r="BB581" s="1"/>
      <c r="BC581" s="1"/>
      <c r="BD581" s="1"/>
      <c r="BE581" s="1"/>
      <c r="BF581" s="1"/>
      <c r="BG581" s="1"/>
      <c r="BH581" s="1"/>
      <c r="BI581" s="1"/>
      <c r="BJ581" s="1"/>
    </row>
    <row r="582" spans="1:62" ht="24.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22"/>
      <c r="AU582" s="1"/>
      <c r="AV582" s="1"/>
      <c r="AW582" s="1"/>
      <c r="AX582" s="1"/>
      <c r="AY582" s="1"/>
      <c r="AZ582" s="1"/>
      <c r="BA582" s="1"/>
      <c r="BB582" s="1"/>
      <c r="BC582" s="1"/>
      <c r="BD582" s="1"/>
      <c r="BE582" s="1"/>
      <c r="BF582" s="1"/>
      <c r="BG582" s="1"/>
      <c r="BH582" s="1"/>
      <c r="BI582" s="1"/>
      <c r="BJ582" s="1"/>
    </row>
    <row r="583" spans="1:62" ht="24.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22"/>
      <c r="AU583" s="1"/>
      <c r="AV583" s="1"/>
      <c r="AW583" s="1"/>
      <c r="AX583" s="1"/>
      <c r="AY583" s="1"/>
      <c r="AZ583" s="1"/>
      <c r="BA583" s="1"/>
      <c r="BB583" s="1"/>
      <c r="BC583" s="1"/>
      <c r="BD583" s="1"/>
      <c r="BE583" s="1"/>
      <c r="BF583" s="1"/>
      <c r="BG583" s="1"/>
      <c r="BH583" s="1"/>
      <c r="BI583" s="1"/>
      <c r="BJ583" s="1"/>
    </row>
    <row r="584" spans="1:62" ht="24.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22"/>
      <c r="AU584" s="1"/>
      <c r="AV584" s="1"/>
      <c r="AW584" s="1"/>
      <c r="AX584" s="1"/>
      <c r="AY584" s="1"/>
      <c r="AZ584" s="1"/>
      <c r="BA584" s="1"/>
      <c r="BB584" s="1"/>
      <c r="BC584" s="1"/>
      <c r="BD584" s="1"/>
      <c r="BE584" s="1"/>
      <c r="BF584" s="1"/>
      <c r="BG584" s="1"/>
      <c r="BH584" s="1"/>
      <c r="BI584" s="1"/>
      <c r="BJ584" s="1"/>
    </row>
    <row r="585" spans="1:62" ht="24.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22"/>
      <c r="AU585" s="1"/>
      <c r="AV585" s="1"/>
      <c r="AW585" s="1"/>
      <c r="AX585" s="1"/>
      <c r="AY585" s="1"/>
      <c r="AZ585" s="1"/>
      <c r="BA585" s="1"/>
      <c r="BB585" s="1"/>
      <c r="BC585" s="1"/>
      <c r="BD585" s="1"/>
      <c r="BE585" s="1"/>
      <c r="BF585" s="1"/>
      <c r="BG585" s="1"/>
      <c r="BH585" s="1"/>
      <c r="BI585" s="1"/>
      <c r="BJ585" s="1"/>
    </row>
    <row r="586" spans="1:62" ht="24.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22"/>
      <c r="AU586" s="1"/>
      <c r="AV586" s="1"/>
      <c r="AW586" s="1"/>
      <c r="AX586" s="1"/>
      <c r="AY586" s="1"/>
      <c r="AZ586" s="1"/>
      <c r="BA586" s="1"/>
      <c r="BB586" s="1"/>
      <c r="BC586" s="1"/>
      <c r="BD586" s="1"/>
      <c r="BE586" s="1"/>
      <c r="BF586" s="1"/>
      <c r="BG586" s="1"/>
      <c r="BH586" s="1"/>
      <c r="BI586" s="1"/>
      <c r="BJ586" s="1"/>
    </row>
    <row r="587" spans="1:62" ht="24.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22"/>
      <c r="AU587" s="1"/>
      <c r="AV587" s="1"/>
      <c r="AW587" s="1"/>
      <c r="AX587" s="1"/>
      <c r="AY587" s="1"/>
      <c r="AZ587" s="1"/>
      <c r="BA587" s="1"/>
      <c r="BB587" s="1"/>
      <c r="BC587" s="1"/>
      <c r="BD587" s="1"/>
      <c r="BE587" s="1"/>
      <c r="BF587" s="1"/>
      <c r="BG587" s="1"/>
      <c r="BH587" s="1"/>
      <c r="BI587" s="1"/>
      <c r="BJ587" s="1"/>
    </row>
    <row r="588" spans="1:62" ht="24.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22"/>
      <c r="AU588" s="1"/>
      <c r="AV588" s="1"/>
      <c r="AW588" s="1"/>
      <c r="AX588" s="1"/>
      <c r="AY588" s="1"/>
      <c r="AZ588" s="1"/>
      <c r="BA588" s="1"/>
      <c r="BB588" s="1"/>
      <c r="BC588" s="1"/>
      <c r="BD588" s="1"/>
      <c r="BE588" s="1"/>
      <c r="BF588" s="1"/>
      <c r="BG588" s="1"/>
      <c r="BH588" s="1"/>
      <c r="BI588" s="1"/>
      <c r="BJ588" s="1"/>
    </row>
    <row r="589" spans="1:62" ht="24.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22"/>
      <c r="AU589" s="1"/>
      <c r="AV589" s="1"/>
      <c r="AW589" s="1"/>
      <c r="AX589" s="1"/>
      <c r="AY589" s="1"/>
      <c r="AZ589" s="1"/>
      <c r="BA589" s="1"/>
      <c r="BB589" s="1"/>
      <c r="BC589" s="1"/>
      <c r="BD589" s="1"/>
      <c r="BE589" s="1"/>
      <c r="BF589" s="1"/>
      <c r="BG589" s="1"/>
      <c r="BH589" s="1"/>
      <c r="BI589" s="1"/>
      <c r="BJ589" s="1"/>
    </row>
    <row r="590" spans="1:62" ht="24.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22"/>
      <c r="AU590" s="1"/>
      <c r="AV590" s="1"/>
      <c r="AW590" s="1"/>
      <c r="AX590" s="1"/>
      <c r="AY590" s="1"/>
      <c r="AZ590" s="1"/>
      <c r="BA590" s="1"/>
      <c r="BB590" s="1"/>
      <c r="BC590" s="1"/>
      <c r="BD590" s="1"/>
      <c r="BE590" s="1"/>
      <c r="BF590" s="1"/>
      <c r="BG590" s="1"/>
      <c r="BH590" s="1"/>
      <c r="BI590" s="1"/>
      <c r="BJ590" s="1"/>
    </row>
    <row r="591" spans="1:62" ht="24.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22"/>
      <c r="AU591" s="1"/>
      <c r="AV591" s="1"/>
      <c r="AW591" s="1"/>
      <c r="AX591" s="1"/>
      <c r="AY591" s="1"/>
      <c r="AZ591" s="1"/>
      <c r="BA591" s="1"/>
      <c r="BB591" s="1"/>
      <c r="BC591" s="1"/>
      <c r="BD591" s="1"/>
      <c r="BE591" s="1"/>
      <c r="BF591" s="1"/>
      <c r="BG591" s="1"/>
      <c r="BH591" s="1"/>
      <c r="BI591" s="1"/>
      <c r="BJ591" s="1"/>
    </row>
    <row r="592" spans="1:62" ht="24.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22"/>
      <c r="AU592" s="1"/>
      <c r="AV592" s="1"/>
      <c r="AW592" s="1"/>
      <c r="AX592" s="1"/>
      <c r="AY592" s="1"/>
      <c r="AZ592" s="1"/>
      <c r="BA592" s="1"/>
      <c r="BB592" s="1"/>
      <c r="BC592" s="1"/>
      <c r="BD592" s="1"/>
      <c r="BE592" s="1"/>
      <c r="BF592" s="1"/>
      <c r="BG592" s="1"/>
      <c r="BH592" s="1"/>
      <c r="BI592" s="1"/>
      <c r="BJ592" s="1"/>
    </row>
    <row r="593" spans="1:62" ht="24.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22"/>
      <c r="AU593" s="1"/>
      <c r="AV593" s="1"/>
      <c r="AW593" s="1"/>
      <c r="AX593" s="1"/>
      <c r="AY593" s="1"/>
      <c r="AZ593" s="1"/>
      <c r="BA593" s="1"/>
      <c r="BB593" s="1"/>
      <c r="BC593" s="1"/>
      <c r="BD593" s="1"/>
      <c r="BE593" s="1"/>
      <c r="BF593" s="1"/>
      <c r="BG593" s="1"/>
      <c r="BH593" s="1"/>
      <c r="BI593" s="1"/>
      <c r="BJ593" s="1"/>
    </row>
    <row r="594" spans="1:62" ht="24.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22"/>
      <c r="AU594" s="1"/>
      <c r="AV594" s="1"/>
      <c r="AW594" s="1"/>
      <c r="AX594" s="1"/>
      <c r="AY594" s="1"/>
      <c r="AZ594" s="1"/>
      <c r="BA594" s="1"/>
      <c r="BB594" s="1"/>
      <c r="BC594" s="1"/>
      <c r="BD594" s="1"/>
      <c r="BE594" s="1"/>
      <c r="BF594" s="1"/>
      <c r="BG594" s="1"/>
      <c r="BH594" s="1"/>
      <c r="BI594" s="1"/>
      <c r="BJ594" s="1"/>
    </row>
    <row r="595" spans="1:62" ht="24.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22"/>
      <c r="AU595" s="1"/>
      <c r="AV595" s="1"/>
      <c r="AW595" s="1"/>
      <c r="AX595" s="1"/>
      <c r="AY595" s="1"/>
      <c r="AZ595" s="1"/>
      <c r="BA595" s="1"/>
      <c r="BB595" s="1"/>
      <c r="BC595" s="1"/>
      <c r="BD595" s="1"/>
      <c r="BE595" s="1"/>
      <c r="BF595" s="1"/>
      <c r="BG595" s="1"/>
      <c r="BH595" s="1"/>
      <c r="BI595" s="1"/>
      <c r="BJ595" s="1"/>
    </row>
    <row r="596" spans="1:62" ht="24.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22"/>
      <c r="AU596" s="1"/>
      <c r="AV596" s="1"/>
      <c r="AW596" s="1"/>
      <c r="AX596" s="1"/>
      <c r="AY596" s="1"/>
      <c r="AZ596" s="1"/>
      <c r="BA596" s="1"/>
      <c r="BB596" s="1"/>
      <c r="BC596" s="1"/>
      <c r="BD596" s="1"/>
      <c r="BE596" s="1"/>
      <c r="BF596" s="1"/>
      <c r="BG596" s="1"/>
      <c r="BH596" s="1"/>
      <c r="BI596" s="1"/>
      <c r="BJ596" s="1"/>
    </row>
    <row r="597" spans="1:62" ht="24.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22"/>
      <c r="AU597" s="1"/>
      <c r="AV597" s="1"/>
      <c r="AW597" s="1"/>
      <c r="AX597" s="1"/>
      <c r="AY597" s="1"/>
      <c r="AZ597" s="1"/>
      <c r="BA597" s="1"/>
      <c r="BB597" s="1"/>
      <c r="BC597" s="1"/>
      <c r="BD597" s="1"/>
      <c r="BE597" s="1"/>
      <c r="BF597" s="1"/>
      <c r="BG597" s="1"/>
      <c r="BH597" s="1"/>
      <c r="BI597" s="1"/>
      <c r="BJ597" s="1"/>
    </row>
    <row r="598" spans="1:62" ht="24.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22"/>
      <c r="AU598" s="1"/>
      <c r="AV598" s="1"/>
      <c r="AW598" s="1"/>
      <c r="AX598" s="1"/>
      <c r="AY598" s="1"/>
      <c r="AZ598" s="1"/>
      <c r="BA598" s="1"/>
      <c r="BB598" s="1"/>
      <c r="BC598" s="1"/>
      <c r="BD598" s="1"/>
      <c r="BE598" s="1"/>
      <c r="BF598" s="1"/>
      <c r="BG598" s="1"/>
      <c r="BH598" s="1"/>
      <c r="BI598" s="1"/>
      <c r="BJ598" s="1"/>
    </row>
    <row r="599" spans="1:62" ht="24.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22"/>
      <c r="AU599" s="1"/>
      <c r="AV599" s="1"/>
      <c r="AW599" s="1"/>
      <c r="AX599" s="1"/>
      <c r="AY599" s="1"/>
      <c r="AZ599" s="1"/>
      <c r="BA599" s="1"/>
      <c r="BB599" s="1"/>
      <c r="BC599" s="1"/>
      <c r="BD599" s="1"/>
      <c r="BE599" s="1"/>
      <c r="BF599" s="1"/>
      <c r="BG599" s="1"/>
      <c r="BH599" s="1"/>
      <c r="BI599" s="1"/>
      <c r="BJ599" s="1"/>
    </row>
    <row r="600" spans="1:62" ht="24.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22"/>
      <c r="AU600" s="1"/>
      <c r="AV600" s="1"/>
      <c r="AW600" s="1"/>
      <c r="AX600" s="1"/>
      <c r="AY600" s="1"/>
      <c r="AZ600" s="1"/>
      <c r="BA600" s="1"/>
      <c r="BB600" s="1"/>
      <c r="BC600" s="1"/>
      <c r="BD600" s="1"/>
      <c r="BE600" s="1"/>
      <c r="BF600" s="1"/>
      <c r="BG600" s="1"/>
      <c r="BH600" s="1"/>
      <c r="BI600" s="1"/>
      <c r="BJ600" s="1"/>
    </row>
    <row r="601" spans="1:62" ht="24.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22"/>
      <c r="AU601" s="1"/>
      <c r="AV601" s="1"/>
      <c r="AW601" s="1"/>
      <c r="AX601" s="1"/>
      <c r="AY601" s="1"/>
      <c r="AZ601" s="1"/>
      <c r="BA601" s="1"/>
      <c r="BB601" s="1"/>
      <c r="BC601" s="1"/>
      <c r="BD601" s="1"/>
      <c r="BE601" s="1"/>
      <c r="BF601" s="1"/>
      <c r="BG601" s="1"/>
      <c r="BH601" s="1"/>
      <c r="BI601" s="1"/>
      <c r="BJ601" s="1"/>
    </row>
    <row r="602" spans="1:62" ht="24.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22"/>
      <c r="AU602" s="1"/>
      <c r="AV602" s="1"/>
      <c r="AW602" s="1"/>
      <c r="AX602" s="1"/>
      <c r="AY602" s="1"/>
      <c r="AZ602" s="1"/>
      <c r="BA602" s="1"/>
      <c r="BB602" s="1"/>
      <c r="BC602" s="1"/>
      <c r="BD602" s="1"/>
      <c r="BE602" s="1"/>
      <c r="BF602" s="1"/>
      <c r="BG602" s="1"/>
      <c r="BH602" s="1"/>
      <c r="BI602" s="1"/>
      <c r="BJ602" s="1"/>
    </row>
    <row r="603" spans="1:62" ht="24.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22"/>
      <c r="AU603" s="1"/>
      <c r="AV603" s="1"/>
      <c r="AW603" s="1"/>
      <c r="AX603" s="1"/>
      <c r="AY603" s="1"/>
      <c r="AZ603" s="1"/>
      <c r="BA603" s="1"/>
      <c r="BB603" s="1"/>
      <c r="BC603" s="1"/>
      <c r="BD603" s="1"/>
      <c r="BE603" s="1"/>
      <c r="BF603" s="1"/>
      <c r="BG603" s="1"/>
      <c r="BH603" s="1"/>
      <c r="BI603" s="1"/>
      <c r="BJ603" s="1"/>
    </row>
    <row r="604" spans="1:62" ht="24.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22"/>
      <c r="AU604" s="1"/>
      <c r="AV604" s="1"/>
      <c r="AW604" s="1"/>
      <c r="AX604" s="1"/>
      <c r="AY604" s="1"/>
      <c r="AZ604" s="1"/>
      <c r="BA604" s="1"/>
      <c r="BB604" s="1"/>
      <c r="BC604" s="1"/>
      <c r="BD604" s="1"/>
      <c r="BE604" s="1"/>
      <c r="BF604" s="1"/>
      <c r="BG604" s="1"/>
      <c r="BH604" s="1"/>
      <c r="BI604" s="1"/>
      <c r="BJ604" s="1"/>
    </row>
    <row r="605" spans="1:62" ht="24.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22"/>
      <c r="AU605" s="1"/>
      <c r="AV605" s="1"/>
      <c r="AW605" s="1"/>
      <c r="AX605" s="1"/>
      <c r="AY605" s="1"/>
      <c r="AZ605" s="1"/>
      <c r="BA605" s="1"/>
      <c r="BB605" s="1"/>
      <c r="BC605" s="1"/>
      <c r="BD605" s="1"/>
      <c r="BE605" s="1"/>
      <c r="BF605" s="1"/>
      <c r="BG605" s="1"/>
      <c r="BH605" s="1"/>
      <c r="BI605" s="1"/>
      <c r="BJ605" s="1"/>
    </row>
    <row r="606" spans="1:62" ht="24.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22"/>
      <c r="AU606" s="1"/>
      <c r="AV606" s="1"/>
      <c r="AW606" s="1"/>
      <c r="AX606" s="1"/>
      <c r="AY606" s="1"/>
      <c r="AZ606" s="1"/>
      <c r="BA606" s="1"/>
      <c r="BB606" s="1"/>
      <c r="BC606" s="1"/>
      <c r="BD606" s="1"/>
      <c r="BE606" s="1"/>
      <c r="BF606" s="1"/>
      <c r="BG606" s="1"/>
      <c r="BH606" s="1"/>
      <c r="BI606" s="1"/>
      <c r="BJ606" s="1"/>
    </row>
    <row r="607" spans="1:62" ht="24.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22"/>
      <c r="AU607" s="1"/>
      <c r="AV607" s="1"/>
      <c r="AW607" s="1"/>
      <c r="AX607" s="1"/>
      <c r="AY607" s="1"/>
      <c r="AZ607" s="1"/>
      <c r="BA607" s="1"/>
      <c r="BB607" s="1"/>
      <c r="BC607" s="1"/>
      <c r="BD607" s="1"/>
      <c r="BE607" s="1"/>
      <c r="BF607" s="1"/>
      <c r="BG607" s="1"/>
      <c r="BH607" s="1"/>
      <c r="BI607" s="1"/>
      <c r="BJ607" s="1"/>
    </row>
    <row r="608" spans="1:62" ht="24.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22"/>
      <c r="AU608" s="1"/>
      <c r="AV608" s="1"/>
      <c r="AW608" s="1"/>
      <c r="AX608" s="1"/>
      <c r="AY608" s="1"/>
      <c r="AZ608" s="1"/>
      <c r="BA608" s="1"/>
      <c r="BB608" s="1"/>
      <c r="BC608" s="1"/>
      <c r="BD608" s="1"/>
      <c r="BE608" s="1"/>
      <c r="BF608" s="1"/>
      <c r="BG608" s="1"/>
      <c r="BH608" s="1"/>
      <c r="BI608" s="1"/>
      <c r="BJ608" s="1"/>
    </row>
    <row r="609" spans="1:62" ht="24.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22"/>
      <c r="AU609" s="1"/>
      <c r="AV609" s="1"/>
      <c r="AW609" s="1"/>
      <c r="AX609" s="1"/>
      <c r="AY609" s="1"/>
      <c r="AZ609" s="1"/>
      <c r="BA609" s="1"/>
      <c r="BB609" s="1"/>
      <c r="BC609" s="1"/>
      <c r="BD609" s="1"/>
      <c r="BE609" s="1"/>
      <c r="BF609" s="1"/>
      <c r="BG609" s="1"/>
      <c r="BH609" s="1"/>
      <c r="BI609" s="1"/>
      <c r="BJ609" s="1"/>
    </row>
    <row r="610" spans="1:62" ht="24.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22"/>
      <c r="AU610" s="1"/>
      <c r="AV610" s="1"/>
      <c r="AW610" s="1"/>
      <c r="AX610" s="1"/>
      <c r="AY610" s="1"/>
      <c r="AZ610" s="1"/>
      <c r="BA610" s="1"/>
      <c r="BB610" s="1"/>
      <c r="BC610" s="1"/>
      <c r="BD610" s="1"/>
      <c r="BE610" s="1"/>
      <c r="BF610" s="1"/>
      <c r="BG610" s="1"/>
      <c r="BH610" s="1"/>
      <c r="BI610" s="1"/>
      <c r="BJ610" s="1"/>
    </row>
    <row r="611" spans="1:62" ht="24.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22"/>
      <c r="AU611" s="1"/>
      <c r="AV611" s="1"/>
      <c r="AW611" s="1"/>
      <c r="AX611" s="1"/>
      <c r="AY611" s="1"/>
      <c r="AZ611" s="1"/>
      <c r="BA611" s="1"/>
      <c r="BB611" s="1"/>
      <c r="BC611" s="1"/>
      <c r="BD611" s="1"/>
      <c r="BE611" s="1"/>
      <c r="BF611" s="1"/>
      <c r="BG611" s="1"/>
      <c r="BH611" s="1"/>
      <c r="BI611" s="1"/>
      <c r="BJ611" s="1"/>
    </row>
    <row r="612" spans="1:62" ht="24.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22"/>
      <c r="AU612" s="1"/>
      <c r="AV612" s="1"/>
      <c r="AW612" s="1"/>
      <c r="AX612" s="1"/>
      <c r="AY612" s="1"/>
      <c r="AZ612" s="1"/>
      <c r="BA612" s="1"/>
      <c r="BB612" s="1"/>
      <c r="BC612" s="1"/>
      <c r="BD612" s="1"/>
      <c r="BE612" s="1"/>
      <c r="BF612" s="1"/>
      <c r="BG612" s="1"/>
      <c r="BH612" s="1"/>
      <c r="BI612" s="1"/>
      <c r="BJ612" s="1"/>
    </row>
    <row r="613" spans="1:62" ht="24.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22"/>
      <c r="AU613" s="1"/>
      <c r="AV613" s="1"/>
      <c r="AW613" s="1"/>
      <c r="AX613" s="1"/>
      <c r="AY613" s="1"/>
      <c r="AZ613" s="1"/>
      <c r="BA613" s="1"/>
      <c r="BB613" s="1"/>
      <c r="BC613" s="1"/>
      <c r="BD613" s="1"/>
      <c r="BE613" s="1"/>
      <c r="BF613" s="1"/>
      <c r="BG613" s="1"/>
      <c r="BH613" s="1"/>
      <c r="BI613" s="1"/>
      <c r="BJ613" s="1"/>
    </row>
    <row r="614" spans="1:62" ht="24.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22"/>
      <c r="AU614" s="1"/>
      <c r="AV614" s="1"/>
      <c r="AW614" s="1"/>
      <c r="AX614" s="1"/>
      <c r="AY614" s="1"/>
      <c r="AZ614" s="1"/>
      <c r="BA614" s="1"/>
      <c r="BB614" s="1"/>
      <c r="BC614" s="1"/>
      <c r="BD614" s="1"/>
      <c r="BE614" s="1"/>
      <c r="BF614" s="1"/>
      <c r="BG614" s="1"/>
      <c r="BH614" s="1"/>
      <c r="BI614" s="1"/>
      <c r="BJ614" s="1"/>
    </row>
    <row r="615" spans="1:62" ht="24.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22"/>
      <c r="AU615" s="1"/>
      <c r="AV615" s="1"/>
      <c r="AW615" s="1"/>
      <c r="AX615" s="1"/>
      <c r="AY615" s="1"/>
      <c r="AZ615" s="1"/>
      <c r="BA615" s="1"/>
      <c r="BB615" s="1"/>
      <c r="BC615" s="1"/>
      <c r="BD615" s="1"/>
      <c r="BE615" s="1"/>
      <c r="BF615" s="1"/>
      <c r="BG615" s="1"/>
      <c r="BH615" s="1"/>
      <c r="BI615" s="1"/>
      <c r="BJ615" s="1"/>
    </row>
    <row r="616" spans="1:62" ht="24.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22"/>
      <c r="AU616" s="1"/>
      <c r="AV616" s="1"/>
      <c r="AW616" s="1"/>
      <c r="AX616" s="1"/>
      <c r="AY616" s="1"/>
      <c r="AZ616" s="1"/>
      <c r="BA616" s="1"/>
      <c r="BB616" s="1"/>
      <c r="BC616" s="1"/>
      <c r="BD616" s="1"/>
      <c r="BE616" s="1"/>
      <c r="BF616" s="1"/>
      <c r="BG616" s="1"/>
      <c r="BH616" s="1"/>
      <c r="BI616" s="1"/>
      <c r="BJ616" s="1"/>
    </row>
    <row r="617" spans="1:62" ht="24.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22"/>
      <c r="AU617" s="1"/>
      <c r="AV617" s="1"/>
      <c r="AW617" s="1"/>
      <c r="AX617" s="1"/>
      <c r="AY617" s="1"/>
      <c r="AZ617" s="1"/>
      <c r="BA617" s="1"/>
      <c r="BB617" s="1"/>
      <c r="BC617" s="1"/>
      <c r="BD617" s="1"/>
      <c r="BE617" s="1"/>
      <c r="BF617" s="1"/>
      <c r="BG617" s="1"/>
      <c r="BH617" s="1"/>
      <c r="BI617" s="1"/>
      <c r="BJ617" s="1"/>
    </row>
    <row r="618" spans="1:62" ht="24.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22"/>
      <c r="AU618" s="1"/>
      <c r="AV618" s="1"/>
      <c r="AW618" s="1"/>
      <c r="AX618" s="1"/>
      <c r="AY618" s="1"/>
      <c r="AZ618" s="1"/>
      <c r="BA618" s="1"/>
      <c r="BB618" s="1"/>
      <c r="BC618" s="1"/>
      <c r="BD618" s="1"/>
      <c r="BE618" s="1"/>
      <c r="BF618" s="1"/>
      <c r="BG618" s="1"/>
      <c r="BH618" s="1"/>
      <c r="BI618" s="1"/>
      <c r="BJ618" s="1"/>
    </row>
    <row r="619" spans="1:62" ht="24.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22"/>
      <c r="AU619" s="1"/>
      <c r="AV619" s="1"/>
      <c r="AW619" s="1"/>
      <c r="AX619" s="1"/>
      <c r="AY619" s="1"/>
      <c r="AZ619" s="1"/>
      <c r="BA619" s="1"/>
      <c r="BB619" s="1"/>
      <c r="BC619" s="1"/>
      <c r="BD619" s="1"/>
      <c r="BE619" s="1"/>
      <c r="BF619" s="1"/>
      <c r="BG619" s="1"/>
      <c r="BH619" s="1"/>
      <c r="BI619" s="1"/>
      <c r="BJ619" s="1"/>
    </row>
    <row r="620" spans="1:62" ht="24.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22"/>
      <c r="AU620" s="1"/>
      <c r="AV620" s="1"/>
      <c r="AW620" s="1"/>
      <c r="AX620" s="1"/>
      <c r="AY620" s="1"/>
      <c r="AZ620" s="1"/>
      <c r="BA620" s="1"/>
      <c r="BB620" s="1"/>
      <c r="BC620" s="1"/>
      <c r="BD620" s="1"/>
      <c r="BE620" s="1"/>
      <c r="BF620" s="1"/>
      <c r="BG620" s="1"/>
      <c r="BH620" s="1"/>
      <c r="BI620" s="1"/>
      <c r="BJ620" s="1"/>
    </row>
    <row r="621" spans="1:62" ht="24.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22"/>
      <c r="AU621" s="1"/>
      <c r="AV621" s="1"/>
      <c r="AW621" s="1"/>
      <c r="AX621" s="1"/>
      <c r="AY621" s="1"/>
      <c r="AZ621" s="1"/>
      <c r="BA621" s="1"/>
      <c r="BB621" s="1"/>
      <c r="BC621" s="1"/>
      <c r="BD621" s="1"/>
      <c r="BE621" s="1"/>
      <c r="BF621" s="1"/>
      <c r="BG621" s="1"/>
      <c r="BH621" s="1"/>
      <c r="BI621" s="1"/>
      <c r="BJ621" s="1"/>
    </row>
    <row r="622" spans="1:62" ht="24.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22"/>
      <c r="AU622" s="1"/>
      <c r="AV622" s="1"/>
      <c r="AW622" s="1"/>
      <c r="AX622" s="1"/>
      <c r="AY622" s="1"/>
      <c r="AZ622" s="1"/>
      <c r="BA622" s="1"/>
      <c r="BB622" s="1"/>
      <c r="BC622" s="1"/>
      <c r="BD622" s="1"/>
      <c r="BE622" s="1"/>
      <c r="BF622" s="1"/>
      <c r="BG622" s="1"/>
      <c r="BH622" s="1"/>
      <c r="BI622" s="1"/>
      <c r="BJ622" s="1"/>
    </row>
    <row r="623" spans="1:62" ht="24.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22"/>
      <c r="AU623" s="1"/>
      <c r="AV623" s="1"/>
      <c r="AW623" s="1"/>
      <c r="AX623" s="1"/>
      <c r="AY623" s="1"/>
      <c r="AZ623" s="1"/>
      <c r="BA623" s="1"/>
      <c r="BB623" s="1"/>
      <c r="BC623" s="1"/>
      <c r="BD623" s="1"/>
      <c r="BE623" s="1"/>
      <c r="BF623" s="1"/>
      <c r="BG623" s="1"/>
      <c r="BH623" s="1"/>
      <c r="BI623" s="1"/>
      <c r="BJ623" s="1"/>
    </row>
    <row r="624" spans="1:62" ht="24.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22"/>
      <c r="AU624" s="1"/>
      <c r="AV624" s="1"/>
      <c r="AW624" s="1"/>
      <c r="AX624" s="1"/>
      <c r="AY624" s="1"/>
      <c r="AZ624" s="1"/>
      <c r="BA624" s="1"/>
      <c r="BB624" s="1"/>
      <c r="BC624" s="1"/>
      <c r="BD624" s="1"/>
      <c r="BE624" s="1"/>
      <c r="BF624" s="1"/>
      <c r="BG624" s="1"/>
      <c r="BH624" s="1"/>
      <c r="BI624" s="1"/>
      <c r="BJ624" s="1"/>
    </row>
    <row r="625" spans="1:62" ht="24.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22"/>
      <c r="AU625" s="1"/>
      <c r="AV625" s="1"/>
      <c r="AW625" s="1"/>
      <c r="AX625" s="1"/>
      <c r="AY625" s="1"/>
      <c r="AZ625" s="1"/>
      <c r="BA625" s="1"/>
      <c r="BB625" s="1"/>
      <c r="BC625" s="1"/>
      <c r="BD625" s="1"/>
      <c r="BE625" s="1"/>
      <c r="BF625" s="1"/>
      <c r="BG625" s="1"/>
      <c r="BH625" s="1"/>
      <c r="BI625" s="1"/>
      <c r="BJ625" s="1"/>
    </row>
    <row r="626" spans="1:62" ht="24.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22"/>
      <c r="AU626" s="1"/>
      <c r="AV626" s="1"/>
      <c r="AW626" s="1"/>
      <c r="AX626" s="1"/>
      <c r="AY626" s="1"/>
      <c r="AZ626" s="1"/>
      <c r="BA626" s="1"/>
      <c r="BB626" s="1"/>
      <c r="BC626" s="1"/>
      <c r="BD626" s="1"/>
      <c r="BE626" s="1"/>
      <c r="BF626" s="1"/>
      <c r="BG626" s="1"/>
      <c r="BH626" s="1"/>
      <c r="BI626" s="1"/>
      <c r="BJ626" s="1"/>
    </row>
    <row r="627" spans="1:62" ht="24.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22"/>
      <c r="AU627" s="1"/>
      <c r="AV627" s="1"/>
      <c r="AW627" s="1"/>
      <c r="AX627" s="1"/>
      <c r="AY627" s="1"/>
      <c r="AZ627" s="1"/>
      <c r="BA627" s="1"/>
      <c r="BB627" s="1"/>
      <c r="BC627" s="1"/>
      <c r="BD627" s="1"/>
      <c r="BE627" s="1"/>
      <c r="BF627" s="1"/>
      <c r="BG627" s="1"/>
      <c r="BH627" s="1"/>
      <c r="BI627" s="1"/>
      <c r="BJ627" s="1"/>
    </row>
    <row r="628" spans="1:62" ht="24.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22"/>
      <c r="AU628" s="1"/>
      <c r="AV628" s="1"/>
      <c r="AW628" s="1"/>
      <c r="AX628" s="1"/>
      <c r="AY628" s="1"/>
      <c r="AZ628" s="1"/>
      <c r="BA628" s="1"/>
      <c r="BB628" s="1"/>
      <c r="BC628" s="1"/>
      <c r="BD628" s="1"/>
      <c r="BE628" s="1"/>
      <c r="BF628" s="1"/>
      <c r="BG628" s="1"/>
      <c r="BH628" s="1"/>
      <c r="BI628" s="1"/>
      <c r="BJ628" s="1"/>
    </row>
    <row r="629" spans="1:62" ht="24.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22"/>
      <c r="AU629" s="1"/>
      <c r="AV629" s="1"/>
      <c r="AW629" s="1"/>
      <c r="AX629" s="1"/>
      <c r="AY629" s="1"/>
      <c r="AZ629" s="1"/>
      <c r="BA629" s="1"/>
      <c r="BB629" s="1"/>
      <c r="BC629" s="1"/>
      <c r="BD629" s="1"/>
      <c r="BE629" s="1"/>
      <c r="BF629" s="1"/>
      <c r="BG629" s="1"/>
      <c r="BH629" s="1"/>
      <c r="BI629" s="1"/>
      <c r="BJ629" s="1"/>
    </row>
    <row r="630" spans="1:62" ht="24.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22"/>
      <c r="AU630" s="1"/>
      <c r="AV630" s="1"/>
      <c r="AW630" s="1"/>
      <c r="AX630" s="1"/>
      <c r="AY630" s="1"/>
      <c r="AZ630" s="1"/>
      <c r="BA630" s="1"/>
      <c r="BB630" s="1"/>
      <c r="BC630" s="1"/>
      <c r="BD630" s="1"/>
      <c r="BE630" s="1"/>
      <c r="BF630" s="1"/>
      <c r="BG630" s="1"/>
      <c r="BH630" s="1"/>
      <c r="BI630" s="1"/>
      <c r="BJ630" s="1"/>
    </row>
    <row r="631" spans="1:62" ht="24.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22"/>
      <c r="AU631" s="1"/>
      <c r="AV631" s="1"/>
      <c r="AW631" s="1"/>
      <c r="AX631" s="1"/>
      <c r="AY631" s="1"/>
      <c r="AZ631" s="1"/>
      <c r="BA631" s="1"/>
      <c r="BB631" s="1"/>
      <c r="BC631" s="1"/>
      <c r="BD631" s="1"/>
      <c r="BE631" s="1"/>
      <c r="BF631" s="1"/>
      <c r="BG631" s="1"/>
      <c r="BH631" s="1"/>
      <c r="BI631" s="1"/>
      <c r="BJ631" s="1"/>
    </row>
    <row r="632" spans="1:62" ht="24.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22"/>
      <c r="AU632" s="1"/>
      <c r="AV632" s="1"/>
      <c r="AW632" s="1"/>
      <c r="AX632" s="1"/>
      <c r="AY632" s="1"/>
      <c r="AZ632" s="1"/>
      <c r="BA632" s="1"/>
      <c r="BB632" s="1"/>
      <c r="BC632" s="1"/>
      <c r="BD632" s="1"/>
      <c r="BE632" s="1"/>
      <c r="BF632" s="1"/>
      <c r="BG632" s="1"/>
      <c r="BH632" s="1"/>
      <c r="BI632" s="1"/>
      <c r="BJ632" s="1"/>
    </row>
    <row r="633" spans="1:62" ht="24.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22"/>
      <c r="AU633" s="1"/>
      <c r="AV633" s="1"/>
      <c r="AW633" s="1"/>
      <c r="AX633" s="1"/>
      <c r="AY633" s="1"/>
      <c r="AZ633" s="1"/>
      <c r="BA633" s="1"/>
      <c r="BB633" s="1"/>
      <c r="BC633" s="1"/>
      <c r="BD633" s="1"/>
      <c r="BE633" s="1"/>
      <c r="BF633" s="1"/>
      <c r="BG633" s="1"/>
      <c r="BH633" s="1"/>
      <c r="BI633" s="1"/>
      <c r="BJ633" s="1"/>
    </row>
    <row r="634" spans="1:62" ht="24.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22"/>
      <c r="AU634" s="1"/>
      <c r="AV634" s="1"/>
      <c r="AW634" s="1"/>
      <c r="AX634" s="1"/>
      <c r="AY634" s="1"/>
      <c r="AZ634" s="1"/>
      <c r="BA634" s="1"/>
      <c r="BB634" s="1"/>
      <c r="BC634" s="1"/>
      <c r="BD634" s="1"/>
      <c r="BE634" s="1"/>
      <c r="BF634" s="1"/>
      <c r="BG634" s="1"/>
      <c r="BH634" s="1"/>
      <c r="BI634" s="1"/>
      <c r="BJ634" s="1"/>
    </row>
    <row r="635" spans="1:62" ht="24.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22"/>
      <c r="AU635" s="1"/>
      <c r="AV635" s="1"/>
      <c r="AW635" s="1"/>
      <c r="AX635" s="1"/>
      <c r="AY635" s="1"/>
      <c r="AZ635" s="1"/>
      <c r="BA635" s="1"/>
      <c r="BB635" s="1"/>
      <c r="BC635" s="1"/>
      <c r="BD635" s="1"/>
      <c r="BE635" s="1"/>
      <c r="BF635" s="1"/>
      <c r="BG635" s="1"/>
      <c r="BH635" s="1"/>
      <c r="BI635" s="1"/>
      <c r="BJ635" s="1"/>
    </row>
    <row r="636" spans="1:62" ht="24.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22"/>
      <c r="AU636" s="1"/>
      <c r="AV636" s="1"/>
      <c r="AW636" s="1"/>
      <c r="AX636" s="1"/>
      <c r="AY636" s="1"/>
      <c r="AZ636" s="1"/>
      <c r="BA636" s="1"/>
      <c r="BB636" s="1"/>
      <c r="BC636" s="1"/>
      <c r="BD636" s="1"/>
      <c r="BE636" s="1"/>
      <c r="BF636" s="1"/>
      <c r="BG636" s="1"/>
      <c r="BH636" s="1"/>
      <c r="BI636" s="1"/>
      <c r="BJ636" s="1"/>
    </row>
    <row r="637" spans="1:62" ht="24.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22"/>
      <c r="AU637" s="1"/>
      <c r="AV637" s="1"/>
      <c r="AW637" s="1"/>
      <c r="AX637" s="1"/>
      <c r="AY637" s="1"/>
      <c r="AZ637" s="1"/>
      <c r="BA637" s="1"/>
      <c r="BB637" s="1"/>
      <c r="BC637" s="1"/>
      <c r="BD637" s="1"/>
      <c r="BE637" s="1"/>
      <c r="BF637" s="1"/>
      <c r="BG637" s="1"/>
      <c r="BH637" s="1"/>
      <c r="BI637" s="1"/>
      <c r="BJ637" s="1"/>
    </row>
    <row r="638" spans="1:62" ht="24.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22"/>
      <c r="AU638" s="1"/>
      <c r="AV638" s="1"/>
      <c r="AW638" s="1"/>
      <c r="AX638" s="1"/>
      <c r="AY638" s="1"/>
      <c r="AZ638" s="1"/>
      <c r="BA638" s="1"/>
      <c r="BB638" s="1"/>
      <c r="BC638" s="1"/>
      <c r="BD638" s="1"/>
      <c r="BE638" s="1"/>
      <c r="BF638" s="1"/>
      <c r="BG638" s="1"/>
      <c r="BH638" s="1"/>
      <c r="BI638" s="1"/>
      <c r="BJ638" s="1"/>
    </row>
    <row r="639" spans="1:62" ht="24.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22"/>
      <c r="AU639" s="1"/>
      <c r="AV639" s="1"/>
      <c r="AW639" s="1"/>
      <c r="AX639" s="1"/>
      <c r="AY639" s="1"/>
      <c r="AZ639" s="1"/>
      <c r="BA639" s="1"/>
      <c r="BB639" s="1"/>
      <c r="BC639" s="1"/>
      <c r="BD639" s="1"/>
      <c r="BE639" s="1"/>
      <c r="BF639" s="1"/>
      <c r="BG639" s="1"/>
      <c r="BH639" s="1"/>
      <c r="BI639" s="1"/>
      <c r="BJ639" s="1"/>
    </row>
    <row r="640" spans="1:62" ht="24.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22"/>
      <c r="AU640" s="1"/>
      <c r="AV640" s="1"/>
      <c r="AW640" s="1"/>
      <c r="AX640" s="1"/>
      <c r="AY640" s="1"/>
      <c r="AZ640" s="1"/>
      <c r="BA640" s="1"/>
      <c r="BB640" s="1"/>
      <c r="BC640" s="1"/>
      <c r="BD640" s="1"/>
      <c r="BE640" s="1"/>
      <c r="BF640" s="1"/>
      <c r="BG640" s="1"/>
      <c r="BH640" s="1"/>
      <c r="BI640" s="1"/>
      <c r="BJ640" s="1"/>
    </row>
    <row r="641" spans="1:62" ht="24.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22"/>
      <c r="AU641" s="1"/>
      <c r="AV641" s="1"/>
      <c r="AW641" s="1"/>
      <c r="AX641" s="1"/>
      <c r="AY641" s="1"/>
      <c r="AZ641" s="1"/>
      <c r="BA641" s="1"/>
      <c r="BB641" s="1"/>
      <c r="BC641" s="1"/>
      <c r="BD641" s="1"/>
      <c r="BE641" s="1"/>
      <c r="BF641" s="1"/>
      <c r="BG641" s="1"/>
      <c r="BH641" s="1"/>
      <c r="BI641" s="1"/>
      <c r="BJ641" s="1"/>
    </row>
    <row r="642" spans="1:62" ht="24.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22"/>
      <c r="AU642" s="1"/>
      <c r="AV642" s="1"/>
      <c r="AW642" s="1"/>
      <c r="AX642" s="1"/>
      <c r="AY642" s="1"/>
      <c r="AZ642" s="1"/>
      <c r="BA642" s="1"/>
      <c r="BB642" s="1"/>
      <c r="BC642" s="1"/>
      <c r="BD642" s="1"/>
      <c r="BE642" s="1"/>
      <c r="BF642" s="1"/>
      <c r="BG642" s="1"/>
      <c r="BH642" s="1"/>
      <c r="BI642" s="1"/>
      <c r="BJ642" s="1"/>
    </row>
    <row r="643" spans="1:62" ht="24.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22"/>
      <c r="AU643" s="1"/>
      <c r="AV643" s="1"/>
      <c r="AW643" s="1"/>
      <c r="AX643" s="1"/>
      <c r="AY643" s="1"/>
      <c r="AZ643" s="1"/>
      <c r="BA643" s="1"/>
      <c r="BB643" s="1"/>
      <c r="BC643" s="1"/>
      <c r="BD643" s="1"/>
      <c r="BE643" s="1"/>
      <c r="BF643" s="1"/>
      <c r="BG643" s="1"/>
      <c r="BH643" s="1"/>
      <c r="BI643" s="1"/>
      <c r="BJ643" s="1"/>
    </row>
    <row r="644" spans="1:62" ht="24.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22"/>
      <c r="AU644" s="1"/>
      <c r="AV644" s="1"/>
      <c r="AW644" s="1"/>
      <c r="AX644" s="1"/>
      <c r="AY644" s="1"/>
      <c r="AZ644" s="1"/>
      <c r="BA644" s="1"/>
      <c r="BB644" s="1"/>
      <c r="BC644" s="1"/>
      <c r="BD644" s="1"/>
      <c r="BE644" s="1"/>
      <c r="BF644" s="1"/>
      <c r="BG644" s="1"/>
      <c r="BH644" s="1"/>
      <c r="BI644" s="1"/>
      <c r="BJ644" s="1"/>
    </row>
    <row r="645" spans="1:62" ht="24.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22"/>
      <c r="AU645" s="1"/>
      <c r="AV645" s="1"/>
      <c r="AW645" s="1"/>
      <c r="AX645" s="1"/>
      <c r="AY645" s="1"/>
      <c r="AZ645" s="1"/>
      <c r="BA645" s="1"/>
      <c r="BB645" s="1"/>
      <c r="BC645" s="1"/>
      <c r="BD645" s="1"/>
      <c r="BE645" s="1"/>
      <c r="BF645" s="1"/>
      <c r="BG645" s="1"/>
      <c r="BH645" s="1"/>
      <c r="BI645" s="1"/>
      <c r="BJ645" s="1"/>
    </row>
    <row r="646" spans="1:62" ht="24.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22"/>
      <c r="AU646" s="1"/>
      <c r="AV646" s="1"/>
      <c r="AW646" s="1"/>
      <c r="AX646" s="1"/>
      <c r="AY646" s="1"/>
      <c r="AZ646" s="1"/>
      <c r="BA646" s="1"/>
      <c r="BB646" s="1"/>
      <c r="BC646" s="1"/>
      <c r="BD646" s="1"/>
      <c r="BE646" s="1"/>
      <c r="BF646" s="1"/>
      <c r="BG646" s="1"/>
      <c r="BH646" s="1"/>
      <c r="BI646" s="1"/>
      <c r="BJ646" s="1"/>
    </row>
    <row r="647" spans="1:62" ht="24.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22"/>
      <c r="AU647" s="1"/>
      <c r="AV647" s="1"/>
      <c r="AW647" s="1"/>
      <c r="AX647" s="1"/>
      <c r="AY647" s="1"/>
      <c r="AZ647" s="1"/>
      <c r="BA647" s="1"/>
      <c r="BB647" s="1"/>
      <c r="BC647" s="1"/>
      <c r="BD647" s="1"/>
      <c r="BE647" s="1"/>
      <c r="BF647" s="1"/>
      <c r="BG647" s="1"/>
      <c r="BH647" s="1"/>
      <c r="BI647" s="1"/>
      <c r="BJ647" s="1"/>
    </row>
    <row r="648" spans="1:62" ht="24.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22"/>
      <c r="AU648" s="1"/>
      <c r="AV648" s="1"/>
      <c r="AW648" s="1"/>
      <c r="AX648" s="1"/>
      <c r="AY648" s="1"/>
      <c r="AZ648" s="1"/>
      <c r="BA648" s="1"/>
      <c r="BB648" s="1"/>
      <c r="BC648" s="1"/>
      <c r="BD648" s="1"/>
      <c r="BE648" s="1"/>
      <c r="BF648" s="1"/>
      <c r="BG648" s="1"/>
      <c r="BH648" s="1"/>
      <c r="BI648" s="1"/>
      <c r="BJ648" s="1"/>
    </row>
    <row r="649" spans="1:62" ht="24.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22"/>
      <c r="AU649" s="1"/>
      <c r="AV649" s="1"/>
      <c r="AW649" s="1"/>
      <c r="AX649" s="1"/>
      <c r="AY649" s="1"/>
      <c r="AZ649" s="1"/>
      <c r="BA649" s="1"/>
      <c r="BB649" s="1"/>
      <c r="BC649" s="1"/>
      <c r="BD649" s="1"/>
      <c r="BE649" s="1"/>
      <c r="BF649" s="1"/>
      <c r="BG649" s="1"/>
      <c r="BH649" s="1"/>
      <c r="BI649" s="1"/>
      <c r="BJ649" s="1"/>
    </row>
    <row r="650" spans="1:62" ht="24.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22"/>
      <c r="AU650" s="1"/>
      <c r="AV650" s="1"/>
      <c r="AW650" s="1"/>
      <c r="AX650" s="1"/>
      <c r="AY650" s="1"/>
      <c r="AZ650" s="1"/>
      <c r="BA650" s="1"/>
      <c r="BB650" s="1"/>
      <c r="BC650" s="1"/>
      <c r="BD650" s="1"/>
      <c r="BE650" s="1"/>
      <c r="BF650" s="1"/>
      <c r="BG650" s="1"/>
      <c r="BH650" s="1"/>
      <c r="BI650" s="1"/>
      <c r="BJ650" s="1"/>
    </row>
    <row r="651" spans="1:62" ht="24.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22"/>
      <c r="AU651" s="1"/>
      <c r="AV651" s="1"/>
      <c r="AW651" s="1"/>
      <c r="AX651" s="1"/>
      <c r="AY651" s="1"/>
      <c r="AZ651" s="1"/>
      <c r="BA651" s="1"/>
      <c r="BB651" s="1"/>
      <c r="BC651" s="1"/>
      <c r="BD651" s="1"/>
      <c r="BE651" s="1"/>
      <c r="BF651" s="1"/>
      <c r="BG651" s="1"/>
      <c r="BH651" s="1"/>
      <c r="BI651" s="1"/>
      <c r="BJ651" s="1"/>
    </row>
    <row r="652" spans="1:62" ht="24.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22"/>
      <c r="AU652" s="1"/>
      <c r="AV652" s="1"/>
      <c r="AW652" s="1"/>
      <c r="AX652" s="1"/>
      <c r="AY652" s="1"/>
      <c r="AZ652" s="1"/>
      <c r="BA652" s="1"/>
      <c r="BB652" s="1"/>
      <c r="BC652" s="1"/>
      <c r="BD652" s="1"/>
      <c r="BE652" s="1"/>
      <c r="BF652" s="1"/>
      <c r="BG652" s="1"/>
      <c r="BH652" s="1"/>
      <c r="BI652" s="1"/>
      <c r="BJ652" s="1"/>
    </row>
    <row r="653" spans="1:62" ht="24.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22"/>
      <c r="AU653" s="1"/>
      <c r="AV653" s="1"/>
      <c r="AW653" s="1"/>
      <c r="AX653" s="1"/>
      <c r="AY653" s="1"/>
      <c r="AZ653" s="1"/>
      <c r="BA653" s="1"/>
      <c r="BB653" s="1"/>
      <c r="BC653" s="1"/>
      <c r="BD653" s="1"/>
      <c r="BE653" s="1"/>
      <c r="BF653" s="1"/>
      <c r="BG653" s="1"/>
      <c r="BH653" s="1"/>
      <c r="BI653" s="1"/>
      <c r="BJ653" s="1"/>
    </row>
    <row r="654" spans="1:62" ht="24.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22"/>
      <c r="AU654" s="1"/>
      <c r="AV654" s="1"/>
      <c r="AW654" s="1"/>
      <c r="AX654" s="1"/>
      <c r="AY654" s="1"/>
      <c r="AZ654" s="1"/>
      <c r="BA654" s="1"/>
      <c r="BB654" s="1"/>
      <c r="BC654" s="1"/>
      <c r="BD654" s="1"/>
      <c r="BE654" s="1"/>
      <c r="BF654" s="1"/>
      <c r="BG654" s="1"/>
      <c r="BH654" s="1"/>
      <c r="BI654" s="1"/>
      <c r="BJ654" s="1"/>
    </row>
    <row r="655" spans="1:62" ht="24.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22"/>
      <c r="AU655" s="1"/>
      <c r="AV655" s="1"/>
      <c r="AW655" s="1"/>
      <c r="AX655" s="1"/>
      <c r="AY655" s="1"/>
      <c r="AZ655" s="1"/>
      <c r="BA655" s="1"/>
      <c r="BB655" s="1"/>
      <c r="BC655" s="1"/>
      <c r="BD655" s="1"/>
      <c r="BE655" s="1"/>
      <c r="BF655" s="1"/>
      <c r="BG655" s="1"/>
      <c r="BH655" s="1"/>
      <c r="BI655" s="1"/>
      <c r="BJ655" s="1"/>
    </row>
    <row r="656" spans="1:62" ht="24.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22"/>
      <c r="AU656" s="1"/>
      <c r="AV656" s="1"/>
      <c r="AW656" s="1"/>
      <c r="AX656" s="1"/>
      <c r="AY656" s="1"/>
      <c r="AZ656" s="1"/>
      <c r="BA656" s="1"/>
      <c r="BB656" s="1"/>
      <c r="BC656" s="1"/>
      <c r="BD656" s="1"/>
      <c r="BE656" s="1"/>
      <c r="BF656" s="1"/>
      <c r="BG656" s="1"/>
      <c r="BH656" s="1"/>
      <c r="BI656" s="1"/>
      <c r="BJ656" s="1"/>
    </row>
    <row r="657" spans="1:62" ht="24.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22"/>
      <c r="AU657" s="1"/>
      <c r="AV657" s="1"/>
      <c r="AW657" s="1"/>
      <c r="AX657" s="1"/>
      <c r="AY657" s="1"/>
      <c r="AZ657" s="1"/>
      <c r="BA657" s="1"/>
      <c r="BB657" s="1"/>
      <c r="BC657" s="1"/>
      <c r="BD657" s="1"/>
      <c r="BE657" s="1"/>
      <c r="BF657" s="1"/>
      <c r="BG657" s="1"/>
      <c r="BH657" s="1"/>
      <c r="BI657" s="1"/>
      <c r="BJ657" s="1"/>
    </row>
    <row r="658" spans="1:62" ht="24.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22"/>
      <c r="AU658" s="1"/>
      <c r="AV658" s="1"/>
      <c r="AW658" s="1"/>
      <c r="AX658" s="1"/>
      <c r="AY658" s="1"/>
      <c r="AZ658" s="1"/>
      <c r="BA658" s="1"/>
      <c r="BB658" s="1"/>
      <c r="BC658" s="1"/>
      <c r="BD658" s="1"/>
      <c r="BE658" s="1"/>
      <c r="BF658" s="1"/>
      <c r="BG658" s="1"/>
      <c r="BH658" s="1"/>
      <c r="BI658" s="1"/>
      <c r="BJ658" s="1"/>
    </row>
    <row r="659" spans="1:62" ht="24.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22"/>
      <c r="AU659" s="1"/>
      <c r="AV659" s="1"/>
      <c r="AW659" s="1"/>
      <c r="AX659" s="1"/>
      <c r="AY659" s="1"/>
      <c r="AZ659" s="1"/>
      <c r="BA659" s="1"/>
      <c r="BB659" s="1"/>
      <c r="BC659" s="1"/>
      <c r="BD659" s="1"/>
      <c r="BE659" s="1"/>
      <c r="BF659" s="1"/>
      <c r="BG659" s="1"/>
      <c r="BH659" s="1"/>
      <c r="BI659" s="1"/>
      <c r="BJ659" s="1"/>
    </row>
    <row r="660" spans="1:62" ht="24.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22"/>
      <c r="AU660" s="1"/>
      <c r="AV660" s="1"/>
      <c r="AW660" s="1"/>
      <c r="AX660" s="1"/>
      <c r="AY660" s="1"/>
      <c r="AZ660" s="1"/>
      <c r="BA660" s="1"/>
      <c r="BB660" s="1"/>
      <c r="BC660" s="1"/>
      <c r="BD660" s="1"/>
      <c r="BE660" s="1"/>
      <c r="BF660" s="1"/>
      <c r="BG660" s="1"/>
      <c r="BH660" s="1"/>
      <c r="BI660" s="1"/>
      <c r="BJ660" s="1"/>
    </row>
    <row r="661" spans="1:62" ht="24.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22"/>
      <c r="AU661" s="1"/>
      <c r="AV661" s="1"/>
      <c r="AW661" s="1"/>
      <c r="AX661" s="1"/>
      <c r="AY661" s="1"/>
      <c r="AZ661" s="1"/>
      <c r="BA661" s="1"/>
      <c r="BB661" s="1"/>
      <c r="BC661" s="1"/>
      <c r="BD661" s="1"/>
      <c r="BE661" s="1"/>
      <c r="BF661" s="1"/>
      <c r="BG661" s="1"/>
      <c r="BH661" s="1"/>
      <c r="BI661" s="1"/>
      <c r="BJ661" s="1"/>
    </row>
    <row r="662" spans="1:62" ht="24.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22"/>
      <c r="AU662" s="1"/>
      <c r="AV662" s="1"/>
      <c r="AW662" s="1"/>
      <c r="AX662" s="1"/>
      <c r="AY662" s="1"/>
      <c r="AZ662" s="1"/>
      <c r="BA662" s="1"/>
      <c r="BB662" s="1"/>
      <c r="BC662" s="1"/>
      <c r="BD662" s="1"/>
      <c r="BE662" s="1"/>
      <c r="BF662" s="1"/>
      <c r="BG662" s="1"/>
      <c r="BH662" s="1"/>
      <c r="BI662" s="1"/>
      <c r="BJ662" s="1"/>
    </row>
    <row r="663" spans="1:62" ht="24.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22"/>
      <c r="AU663" s="1"/>
      <c r="AV663" s="1"/>
      <c r="AW663" s="1"/>
      <c r="AX663" s="1"/>
      <c r="AY663" s="1"/>
      <c r="AZ663" s="1"/>
      <c r="BA663" s="1"/>
      <c r="BB663" s="1"/>
      <c r="BC663" s="1"/>
      <c r="BD663" s="1"/>
      <c r="BE663" s="1"/>
      <c r="BF663" s="1"/>
      <c r="BG663" s="1"/>
      <c r="BH663" s="1"/>
      <c r="BI663" s="1"/>
      <c r="BJ663" s="1"/>
    </row>
    <row r="664" spans="1:62" ht="24.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22"/>
      <c r="AU664" s="1"/>
      <c r="AV664" s="1"/>
      <c r="AW664" s="1"/>
      <c r="AX664" s="1"/>
      <c r="AY664" s="1"/>
      <c r="AZ664" s="1"/>
      <c r="BA664" s="1"/>
      <c r="BB664" s="1"/>
      <c r="BC664" s="1"/>
      <c r="BD664" s="1"/>
      <c r="BE664" s="1"/>
      <c r="BF664" s="1"/>
      <c r="BG664" s="1"/>
      <c r="BH664" s="1"/>
      <c r="BI664" s="1"/>
      <c r="BJ664" s="1"/>
    </row>
    <row r="665" spans="1:62" ht="24.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22"/>
      <c r="AU665" s="1"/>
      <c r="AV665" s="1"/>
      <c r="AW665" s="1"/>
      <c r="AX665" s="1"/>
      <c r="AY665" s="1"/>
      <c r="AZ665" s="1"/>
      <c r="BA665" s="1"/>
      <c r="BB665" s="1"/>
      <c r="BC665" s="1"/>
      <c r="BD665" s="1"/>
      <c r="BE665" s="1"/>
      <c r="BF665" s="1"/>
      <c r="BG665" s="1"/>
      <c r="BH665" s="1"/>
      <c r="BI665" s="1"/>
      <c r="BJ665" s="1"/>
    </row>
    <row r="666" spans="1:62" ht="24.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22"/>
      <c r="AU666" s="1"/>
      <c r="AV666" s="1"/>
      <c r="AW666" s="1"/>
      <c r="AX666" s="1"/>
      <c r="AY666" s="1"/>
      <c r="AZ666" s="1"/>
      <c r="BA666" s="1"/>
      <c r="BB666" s="1"/>
      <c r="BC666" s="1"/>
      <c r="BD666" s="1"/>
      <c r="BE666" s="1"/>
      <c r="BF666" s="1"/>
      <c r="BG666" s="1"/>
      <c r="BH666" s="1"/>
      <c r="BI666" s="1"/>
      <c r="BJ666" s="1"/>
    </row>
    <row r="667" spans="1:62" ht="24.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22"/>
      <c r="AU667" s="1"/>
      <c r="AV667" s="1"/>
      <c r="AW667" s="1"/>
      <c r="AX667" s="1"/>
      <c r="AY667" s="1"/>
      <c r="AZ667" s="1"/>
      <c r="BA667" s="1"/>
      <c r="BB667" s="1"/>
      <c r="BC667" s="1"/>
      <c r="BD667" s="1"/>
      <c r="BE667" s="1"/>
      <c r="BF667" s="1"/>
      <c r="BG667" s="1"/>
      <c r="BH667" s="1"/>
      <c r="BI667" s="1"/>
      <c r="BJ667" s="1"/>
    </row>
    <row r="668" spans="1:62" ht="24.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22"/>
      <c r="AU668" s="1"/>
      <c r="AV668" s="1"/>
      <c r="AW668" s="1"/>
      <c r="AX668" s="1"/>
      <c r="AY668" s="1"/>
      <c r="AZ668" s="1"/>
      <c r="BA668" s="1"/>
      <c r="BB668" s="1"/>
      <c r="BC668" s="1"/>
      <c r="BD668" s="1"/>
      <c r="BE668" s="1"/>
      <c r="BF668" s="1"/>
      <c r="BG668" s="1"/>
      <c r="BH668" s="1"/>
      <c r="BI668" s="1"/>
      <c r="BJ668" s="1"/>
    </row>
    <row r="669" spans="1:62" ht="24.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22"/>
      <c r="AU669" s="1"/>
      <c r="AV669" s="1"/>
      <c r="AW669" s="1"/>
      <c r="AX669" s="1"/>
      <c r="AY669" s="1"/>
      <c r="AZ669" s="1"/>
      <c r="BA669" s="1"/>
      <c r="BB669" s="1"/>
      <c r="BC669" s="1"/>
      <c r="BD669" s="1"/>
      <c r="BE669" s="1"/>
      <c r="BF669" s="1"/>
      <c r="BG669" s="1"/>
      <c r="BH669" s="1"/>
      <c r="BI669" s="1"/>
      <c r="BJ669" s="1"/>
    </row>
    <row r="670" spans="1:62" ht="24.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22"/>
      <c r="AU670" s="1"/>
      <c r="AV670" s="1"/>
      <c r="AW670" s="1"/>
      <c r="AX670" s="1"/>
      <c r="AY670" s="1"/>
      <c r="AZ670" s="1"/>
      <c r="BA670" s="1"/>
      <c r="BB670" s="1"/>
      <c r="BC670" s="1"/>
      <c r="BD670" s="1"/>
      <c r="BE670" s="1"/>
      <c r="BF670" s="1"/>
      <c r="BG670" s="1"/>
      <c r="BH670" s="1"/>
      <c r="BI670" s="1"/>
      <c r="BJ670" s="1"/>
    </row>
    <row r="671" spans="1:62" ht="24.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22"/>
      <c r="AU671" s="1"/>
      <c r="AV671" s="1"/>
      <c r="AW671" s="1"/>
      <c r="AX671" s="1"/>
      <c r="AY671" s="1"/>
      <c r="AZ671" s="1"/>
      <c r="BA671" s="1"/>
      <c r="BB671" s="1"/>
      <c r="BC671" s="1"/>
      <c r="BD671" s="1"/>
      <c r="BE671" s="1"/>
      <c r="BF671" s="1"/>
      <c r="BG671" s="1"/>
      <c r="BH671" s="1"/>
      <c r="BI671" s="1"/>
      <c r="BJ671" s="1"/>
    </row>
    <row r="672" spans="1:62" ht="24.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22"/>
      <c r="AU672" s="1"/>
      <c r="AV672" s="1"/>
      <c r="AW672" s="1"/>
      <c r="AX672" s="1"/>
      <c r="AY672" s="1"/>
      <c r="AZ672" s="1"/>
      <c r="BA672" s="1"/>
      <c r="BB672" s="1"/>
      <c r="BC672" s="1"/>
      <c r="BD672" s="1"/>
      <c r="BE672" s="1"/>
      <c r="BF672" s="1"/>
      <c r="BG672" s="1"/>
      <c r="BH672" s="1"/>
      <c r="BI672" s="1"/>
      <c r="BJ672" s="1"/>
    </row>
    <row r="673" spans="1:62" ht="24.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22"/>
      <c r="AU673" s="1"/>
      <c r="AV673" s="1"/>
      <c r="AW673" s="1"/>
      <c r="AX673" s="1"/>
      <c r="AY673" s="1"/>
      <c r="AZ673" s="1"/>
      <c r="BA673" s="1"/>
      <c r="BB673" s="1"/>
      <c r="BC673" s="1"/>
      <c r="BD673" s="1"/>
      <c r="BE673" s="1"/>
      <c r="BF673" s="1"/>
      <c r="BG673" s="1"/>
      <c r="BH673" s="1"/>
      <c r="BI673" s="1"/>
      <c r="BJ673" s="1"/>
    </row>
    <row r="674" spans="1:62" ht="24.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22"/>
      <c r="AU674" s="1"/>
      <c r="AV674" s="1"/>
      <c r="AW674" s="1"/>
      <c r="AX674" s="1"/>
      <c r="AY674" s="1"/>
      <c r="AZ674" s="1"/>
      <c r="BA674" s="1"/>
      <c r="BB674" s="1"/>
      <c r="BC674" s="1"/>
      <c r="BD674" s="1"/>
      <c r="BE674" s="1"/>
      <c r="BF674" s="1"/>
      <c r="BG674" s="1"/>
      <c r="BH674" s="1"/>
      <c r="BI674" s="1"/>
      <c r="BJ674" s="1"/>
    </row>
    <row r="675" spans="1:62" ht="24.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22"/>
      <c r="AU675" s="1"/>
      <c r="AV675" s="1"/>
      <c r="AW675" s="1"/>
      <c r="AX675" s="1"/>
      <c r="AY675" s="1"/>
      <c r="AZ675" s="1"/>
      <c r="BA675" s="1"/>
      <c r="BB675" s="1"/>
      <c r="BC675" s="1"/>
      <c r="BD675" s="1"/>
      <c r="BE675" s="1"/>
      <c r="BF675" s="1"/>
      <c r="BG675" s="1"/>
      <c r="BH675" s="1"/>
      <c r="BI675" s="1"/>
      <c r="BJ675" s="1"/>
    </row>
    <row r="676" spans="1:62" ht="24.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22"/>
      <c r="AU676" s="1"/>
      <c r="AV676" s="1"/>
      <c r="AW676" s="1"/>
      <c r="AX676" s="1"/>
      <c r="AY676" s="1"/>
      <c r="AZ676" s="1"/>
      <c r="BA676" s="1"/>
      <c r="BB676" s="1"/>
      <c r="BC676" s="1"/>
      <c r="BD676" s="1"/>
      <c r="BE676" s="1"/>
      <c r="BF676" s="1"/>
      <c r="BG676" s="1"/>
      <c r="BH676" s="1"/>
      <c r="BI676" s="1"/>
      <c r="BJ676" s="1"/>
    </row>
    <row r="677" spans="1:62" ht="24.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22"/>
      <c r="AU677" s="1"/>
      <c r="AV677" s="1"/>
      <c r="AW677" s="1"/>
      <c r="AX677" s="1"/>
      <c r="AY677" s="1"/>
      <c r="AZ677" s="1"/>
      <c r="BA677" s="1"/>
      <c r="BB677" s="1"/>
      <c r="BC677" s="1"/>
      <c r="BD677" s="1"/>
      <c r="BE677" s="1"/>
      <c r="BF677" s="1"/>
      <c r="BG677" s="1"/>
      <c r="BH677" s="1"/>
      <c r="BI677" s="1"/>
      <c r="BJ677" s="1"/>
    </row>
    <row r="678" spans="1:62" ht="24.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22"/>
      <c r="AU678" s="1"/>
      <c r="AV678" s="1"/>
      <c r="AW678" s="1"/>
      <c r="AX678" s="1"/>
      <c r="AY678" s="1"/>
      <c r="AZ678" s="1"/>
      <c r="BA678" s="1"/>
      <c r="BB678" s="1"/>
      <c r="BC678" s="1"/>
      <c r="BD678" s="1"/>
      <c r="BE678" s="1"/>
      <c r="BF678" s="1"/>
      <c r="BG678" s="1"/>
      <c r="BH678" s="1"/>
      <c r="BI678" s="1"/>
      <c r="BJ678" s="1"/>
    </row>
    <row r="679" spans="1:62" ht="24.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22"/>
      <c r="AU679" s="1"/>
      <c r="AV679" s="1"/>
      <c r="AW679" s="1"/>
      <c r="AX679" s="1"/>
      <c r="AY679" s="1"/>
      <c r="AZ679" s="1"/>
      <c r="BA679" s="1"/>
      <c r="BB679" s="1"/>
      <c r="BC679" s="1"/>
      <c r="BD679" s="1"/>
      <c r="BE679" s="1"/>
      <c r="BF679" s="1"/>
      <c r="BG679" s="1"/>
      <c r="BH679" s="1"/>
      <c r="BI679" s="1"/>
      <c r="BJ679" s="1"/>
    </row>
    <row r="680" spans="1:62" ht="24.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22"/>
      <c r="AU680" s="1"/>
      <c r="AV680" s="1"/>
      <c r="AW680" s="1"/>
      <c r="AX680" s="1"/>
      <c r="AY680" s="1"/>
      <c r="AZ680" s="1"/>
      <c r="BA680" s="1"/>
      <c r="BB680" s="1"/>
      <c r="BC680" s="1"/>
      <c r="BD680" s="1"/>
      <c r="BE680" s="1"/>
      <c r="BF680" s="1"/>
      <c r="BG680" s="1"/>
      <c r="BH680" s="1"/>
      <c r="BI680" s="1"/>
      <c r="BJ680" s="1"/>
    </row>
    <row r="681" spans="1:62" ht="24.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22"/>
      <c r="AU681" s="1"/>
      <c r="AV681" s="1"/>
      <c r="AW681" s="1"/>
      <c r="AX681" s="1"/>
      <c r="AY681" s="1"/>
      <c r="AZ681" s="1"/>
      <c r="BA681" s="1"/>
      <c r="BB681" s="1"/>
      <c r="BC681" s="1"/>
      <c r="BD681" s="1"/>
      <c r="BE681" s="1"/>
      <c r="BF681" s="1"/>
      <c r="BG681" s="1"/>
      <c r="BH681" s="1"/>
      <c r="BI681" s="1"/>
      <c r="BJ681" s="1"/>
    </row>
    <row r="682" spans="1:62" ht="24.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22"/>
      <c r="AU682" s="1"/>
      <c r="AV682" s="1"/>
      <c r="AW682" s="1"/>
      <c r="AX682" s="1"/>
      <c r="AY682" s="1"/>
      <c r="AZ682" s="1"/>
      <c r="BA682" s="1"/>
      <c r="BB682" s="1"/>
      <c r="BC682" s="1"/>
      <c r="BD682" s="1"/>
      <c r="BE682" s="1"/>
      <c r="BF682" s="1"/>
      <c r="BG682" s="1"/>
      <c r="BH682" s="1"/>
      <c r="BI682" s="1"/>
      <c r="BJ682" s="1"/>
    </row>
    <row r="683" spans="1:62" ht="24.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22"/>
      <c r="AU683" s="1"/>
      <c r="AV683" s="1"/>
      <c r="AW683" s="1"/>
      <c r="AX683" s="1"/>
      <c r="AY683" s="1"/>
      <c r="AZ683" s="1"/>
      <c r="BA683" s="1"/>
      <c r="BB683" s="1"/>
      <c r="BC683" s="1"/>
      <c r="BD683" s="1"/>
      <c r="BE683" s="1"/>
      <c r="BF683" s="1"/>
      <c r="BG683" s="1"/>
      <c r="BH683" s="1"/>
      <c r="BI683" s="1"/>
      <c r="BJ683" s="1"/>
    </row>
    <row r="684" spans="1:62" ht="24.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22"/>
      <c r="AU684" s="1"/>
      <c r="AV684" s="1"/>
      <c r="AW684" s="1"/>
      <c r="AX684" s="1"/>
      <c r="AY684" s="1"/>
      <c r="AZ684" s="1"/>
      <c r="BA684" s="1"/>
      <c r="BB684" s="1"/>
      <c r="BC684" s="1"/>
      <c r="BD684" s="1"/>
      <c r="BE684" s="1"/>
      <c r="BF684" s="1"/>
      <c r="BG684" s="1"/>
      <c r="BH684" s="1"/>
      <c r="BI684" s="1"/>
      <c r="BJ684" s="1"/>
    </row>
    <row r="685" spans="1:62" ht="24.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22"/>
      <c r="AU685" s="1"/>
      <c r="AV685" s="1"/>
      <c r="AW685" s="1"/>
      <c r="AX685" s="1"/>
      <c r="AY685" s="1"/>
      <c r="AZ685" s="1"/>
      <c r="BA685" s="1"/>
      <c r="BB685" s="1"/>
      <c r="BC685" s="1"/>
      <c r="BD685" s="1"/>
      <c r="BE685" s="1"/>
      <c r="BF685" s="1"/>
      <c r="BG685" s="1"/>
      <c r="BH685" s="1"/>
      <c r="BI685" s="1"/>
      <c r="BJ685" s="1"/>
    </row>
    <row r="686" spans="1:62" ht="24.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22"/>
      <c r="AU686" s="1"/>
      <c r="AV686" s="1"/>
      <c r="AW686" s="1"/>
      <c r="AX686" s="1"/>
      <c r="AY686" s="1"/>
      <c r="AZ686" s="1"/>
      <c r="BA686" s="1"/>
      <c r="BB686" s="1"/>
      <c r="BC686" s="1"/>
      <c r="BD686" s="1"/>
      <c r="BE686" s="1"/>
      <c r="BF686" s="1"/>
      <c r="BG686" s="1"/>
      <c r="BH686" s="1"/>
      <c r="BI686" s="1"/>
      <c r="BJ686" s="1"/>
    </row>
    <row r="687" spans="1:62" ht="24.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22"/>
      <c r="AU687" s="1"/>
      <c r="AV687" s="1"/>
      <c r="AW687" s="1"/>
      <c r="AX687" s="1"/>
      <c r="AY687" s="1"/>
      <c r="AZ687" s="1"/>
      <c r="BA687" s="1"/>
      <c r="BB687" s="1"/>
      <c r="BC687" s="1"/>
      <c r="BD687" s="1"/>
      <c r="BE687" s="1"/>
      <c r="BF687" s="1"/>
      <c r="BG687" s="1"/>
      <c r="BH687" s="1"/>
      <c r="BI687" s="1"/>
      <c r="BJ687" s="1"/>
    </row>
    <row r="688" spans="1:62" ht="24.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22"/>
      <c r="AU688" s="1"/>
      <c r="AV688" s="1"/>
      <c r="AW688" s="1"/>
      <c r="AX688" s="1"/>
      <c r="AY688" s="1"/>
      <c r="AZ688" s="1"/>
      <c r="BA688" s="1"/>
      <c r="BB688" s="1"/>
      <c r="BC688" s="1"/>
      <c r="BD688" s="1"/>
      <c r="BE688" s="1"/>
      <c r="BF688" s="1"/>
      <c r="BG688" s="1"/>
      <c r="BH688" s="1"/>
      <c r="BI688" s="1"/>
      <c r="BJ688" s="1"/>
    </row>
    <row r="689" spans="1:62" ht="24.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22"/>
      <c r="AU689" s="1"/>
      <c r="AV689" s="1"/>
      <c r="AW689" s="1"/>
      <c r="AX689" s="1"/>
      <c r="AY689" s="1"/>
      <c r="AZ689" s="1"/>
      <c r="BA689" s="1"/>
      <c r="BB689" s="1"/>
      <c r="BC689" s="1"/>
      <c r="BD689" s="1"/>
      <c r="BE689" s="1"/>
      <c r="BF689" s="1"/>
      <c r="BG689" s="1"/>
      <c r="BH689" s="1"/>
      <c r="BI689" s="1"/>
      <c r="BJ689" s="1"/>
    </row>
    <row r="690" spans="1:62" ht="24.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22"/>
      <c r="AU690" s="1"/>
      <c r="AV690" s="1"/>
      <c r="AW690" s="1"/>
      <c r="AX690" s="1"/>
      <c r="AY690" s="1"/>
      <c r="AZ690" s="1"/>
      <c r="BA690" s="1"/>
      <c r="BB690" s="1"/>
      <c r="BC690" s="1"/>
      <c r="BD690" s="1"/>
      <c r="BE690" s="1"/>
      <c r="BF690" s="1"/>
      <c r="BG690" s="1"/>
      <c r="BH690" s="1"/>
      <c r="BI690" s="1"/>
      <c r="BJ690" s="1"/>
    </row>
    <row r="691" spans="1:62" ht="24.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22"/>
      <c r="AU691" s="1"/>
      <c r="AV691" s="1"/>
      <c r="AW691" s="1"/>
      <c r="AX691" s="1"/>
      <c r="AY691" s="1"/>
      <c r="AZ691" s="1"/>
      <c r="BA691" s="1"/>
      <c r="BB691" s="1"/>
      <c r="BC691" s="1"/>
      <c r="BD691" s="1"/>
      <c r="BE691" s="1"/>
      <c r="BF691" s="1"/>
      <c r="BG691" s="1"/>
      <c r="BH691" s="1"/>
      <c r="BI691" s="1"/>
      <c r="BJ691" s="1"/>
    </row>
    <row r="692" spans="1:62" ht="24.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22"/>
      <c r="AU692" s="1"/>
      <c r="AV692" s="1"/>
      <c r="AW692" s="1"/>
      <c r="AX692" s="1"/>
      <c r="AY692" s="1"/>
      <c r="AZ692" s="1"/>
      <c r="BA692" s="1"/>
      <c r="BB692" s="1"/>
      <c r="BC692" s="1"/>
      <c r="BD692" s="1"/>
      <c r="BE692" s="1"/>
      <c r="BF692" s="1"/>
      <c r="BG692" s="1"/>
      <c r="BH692" s="1"/>
      <c r="BI692" s="1"/>
      <c r="BJ692" s="1"/>
    </row>
    <row r="693" spans="1:62" ht="24.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22"/>
      <c r="AU693" s="1"/>
      <c r="AV693" s="1"/>
      <c r="AW693" s="1"/>
      <c r="AX693" s="1"/>
      <c r="AY693" s="1"/>
      <c r="AZ693" s="1"/>
      <c r="BA693" s="1"/>
      <c r="BB693" s="1"/>
      <c r="BC693" s="1"/>
      <c r="BD693" s="1"/>
      <c r="BE693" s="1"/>
      <c r="BF693" s="1"/>
      <c r="BG693" s="1"/>
      <c r="BH693" s="1"/>
      <c r="BI693" s="1"/>
      <c r="BJ693" s="1"/>
    </row>
    <row r="694" spans="1:62" ht="24.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22"/>
      <c r="AU694" s="1"/>
      <c r="AV694" s="1"/>
      <c r="AW694" s="1"/>
      <c r="AX694" s="1"/>
      <c r="AY694" s="1"/>
      <c r="AZ694" s="1"/>
      <c r="BA694" s="1"/>
      <c r="BB694" s="1"/>
      <c r="BC694" s="1"/>
      <c r="BD694" s="1"/>
      <c r="BE694" s="1"/>
      <c r="BF694" s="1"/>
      <c r="BG694" s="1"/>
      <c r="BH694" s="1"/>
      <c r="BI694" s="1"/>
      <c r="BJ694" s="1"/>
    </row>
    <row r="695" spans="1:62" ht="24.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22"/>
      <c r="AU695" s="1"/>
      <c r="AV695" s="1"/>
      <c r="AW695" s="1"/>
      <c r="AX695" s="1"/>
      <c r="AY695" s="1"/>
      <c r="AZ695" s="1"/>
      <c r="BA695" s="1"/>
      <c r="BB695" s="1"/>
      <c r="BC695" s="1"/>
      <c r="BD695" s="1"/>
      <c r="BE695" s="1"/>
      <c r="BF695" s="1"/>
      <c r="BG695" s="1"/>
      <c r="BH695" s="1"/>
      <c r="BI695" s="1"/>
      <c r="BJ695" s="1"/>
    </row>
    <row r="696" spans="1:62" ht="24.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22"/>
      <c r="AU696" s="1"/>
      <c r="AV696" s="1"/>
      <c r="AW696" s="1"/>
      <c r="AX696" s="1"/>
      <c r="AY696" s="1"/>
      <c r="AZ696" s="1"/>
      <c r="BA696" s="1"/>
      <c r="BB696" s="1"/>
      <c r="BC696" s="1"/>
      <c r="BD696" s="1"/>
      <c r="BE696" s="1"/>
      <c r="BF696" s="1"/>
      <c r="BG696" s="1"/>
      <c r="BH696" s="1"/>
      <c r="BI696" s="1"/>
      <c r="BJ696" s="1"/>
    </row>
    <row r="697" spans="1:62" ht="24.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22"/>
      <c r="AU697" s="1"/>
      <c r="AV697" s="1"/>
      <c r="AW697" s="1"/>
      <c r="AX697" s="1"/>
      <c r="AY697" s="1"/>
      <c r="AZ697" s="1"/>
      <c r="BA697" s="1"/>
      <c r="BB697" s="1"/>
      <c r="BC697" s="1"/>
      <c r="BD697" s="1"/>
      <c r="BE697" s="1"/>
      <c r="BF697" s="1"/>
      <c r="BG697" s="1"/>
      <c r="BH697" s="1"/>
      <c r="BI697" s="1"/>
      <c r="BJ697" s="1"/>
    </row>
    <row r="698" spans="1:62" ht="24.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22"/>
      <c r="AU698" s="1"/>
      <c r="AV698" s="1"/>
      <c r="AW698" s="1"/>
      <c r="AX698" s="1"/>
      <c r="AY698" s="1"/>
      <c r="AZ698" s="1"/>
      <c r="BA698" s="1"/>
      <c r="BB698" s="1"/>
      <c r="BC698" s="1"/>
      <c r="BD698" s="1"/>
      <c r="BE698" s="1"/>
      <c r="BF698" s="1"/>
      <c r="BG698" s="1"/>
      <c r="BH698" s="1"/>
      <c r="BI698" s="1"/>
      <c r="BJ698" s="1"/>
    </row>
    <row r="699" spans="1:62" ht="24.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22"/>
      <c r="AU699" s="1"/>
      <c r="AV699" s="1"/>
      <c r="AW699" s="1"/>
      <c r="AX699" s="1"/>
      <c r="AY699" s="1"/>
      <c r="AZ699" s="1"/>
      <c r="BA699" s="1"/>
      <c r="BB699" s="1"/>
      <c r="BC699" s="1"/>
      <c r="BD699" s="1"/>
      <c r="BE699" s="1"/>
      <c r="BF699" s="1"/>
      <c r="BG699" s="1"/>
      <c r="BH699" s="1"/>
      <c r="BI699" s="1"/>
      <c r="BJ699" s="1"/>
    </row>
    <row r="700" spans="1:62" ht="24.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22"/>
      <c r="AU700" s="1"/>
      <c r="AV700" s="1"/>
      <c r="AW700" s="1"/>
      <c r="AX700" s="1"/>
      <c r="AY700" s="1"/>
      <c r="AZ700" s="1"/>
      <c r="BA700" s="1"/>
      <c r="BB700" s="1"/>
      <c r="BC700" s="1"/>
      <c r="BD700" s="1"/>
      <c r="BE700" s="1"/>
      <c r="BF700" s="1"/>
      <c r="BG700" s="1"/>
      <c r="BH700" s="1"/>
      <c r="BI700" s="1"/>
      <c r="BJ700" s="1"/>
    </row>
    <row r="701" spans="1:62" ht="24.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22"/>
      <c r="AU701" s="1"/>
      <c r="AV701" s="1"/>
      <c r="AW701" s="1"/>
      <c r="AX701" s="1"/>
      <c r="AY701" s="1"/>
      <c r="AZ701" s="1"/>
      <c r="BA701" s="1"/>
      <c r="BB701" s="1"/>
      <c r="BC701" s="1"/>
      <c r="BD701" s="1"/>
      <c r="BE701" s="1"/>
      <c r="BF701" s="1"/>
      <c r="BG701" s="1"/>
      <c r="BH701" s="1"/>
      <c r="BI701" s="1"/>
      <c r="BJ701" s="1"/>
    </row>
    <row r="702" spans="1:62" ht="24.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22"/>
      <c r="AU702" s="1"/>
      <c r="AV702" s="1"/>
      <c r="AW702" s="1"/>
      <c r="AX702" s="1"/>
      <c r="AY702" s="1"/>
      <c r="AZ702" s="1"/>
      <c r="BA702" s="1"/>
      <c r="BB702" s="1"/>
      <c r="BC702" s="1"/>
      <c r="BD702" s="1"/>
      <c r="BE702" s="1"/>
      <c r="BF702" s="1"/>
      <c r="BG702" s="1"/>
      <c r="BH702" s="1"/>
      <c r="BI702" s="1"/>
      <c r="BJ702" s="1"/>
    </row>
    <row r="703" spans="1:62" ht="24.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22"/>
      <c r="AU703" s="1"/>
      <c r="AV703" s="1"/>
      <c r="AW703" s="1"/>
      <c r="AX703" s="1"/>
      <c r="AY703" s="1"/>
      <c r="AZ703" s="1"/>
      <c r="BA703" s="1"/>
      <c r="BB703" s="1"/>
      <c r="BC703" s="1"/>
      <c r="BD703" s="1"/>
      <c r="BE703" s="1"/>
      <c r="BF703" s="1"/>
      <c r="BG703" s="1"/>
      <c r="BH703" s="1"/>
      <c r="BI703" s="1"/>
      <c r="BJ703" s="1"/>
    </row>
    <row r="704" spans="1:62" ht="24.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22"/>
      <c r="AU704" s="1"/>
      <c r="AV704" s="1"/>
      <c r="AW704" s="1"/>
      <c r="AX704" s="1"/>
      <c r="AY704" s="1"/>
      <c r="AZ704" s="1"/>
      <c r="BA704" s="1"/>
      <c r="BB704" s="1"/>
      <c r="BC704" s="1"/>
      <c r="BD704" s="1"/>
      <c r="BE704" s="1"/>
      <c r="BF704" s="1"/>
      <c r="BG704" s="1"/>
      <c r="BH704" s="1"/>
      <c r="BI704" s="1"/>
      <c r="BJ704" s="1"/>
    </row>
    <row r="705" spans="1:62" ht="24.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22"/>
      <c r="AU705" s="1"/>
      <c r="AV705" s="1"/>
      <c r="AW705" s="1"/>
      <c r="AX705" s="1"/>
      <c r="AY705" s="1"/>
      <c r="AZ705" s="1"/>
      <c r="BA705" s="1"/>
      <c r="BB705" s="1"/>
      <c r="BC705" s="1"/>
      <c r="BD705" s="1"/>
      <c r="BE705" s="1"/>
      <c r="BF705" s="1"/>
      <c r="BG705" s="1"/>
      <c r="BH705" s="1"/>
      <c r="BI705" s="1"/>
      <c r="BJ705" s="1"/>
    </row>
    <row r="706" spans="1:62" ht="24.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22"/>
      <c r="AU706" s="1"/>
      <c r="AV706" s="1"/>
      <c r="AW706" s="1"/>
      <c r="AX706" s="1"/>
      <c r="AY706" s="1"/>
      <c r="AZ706" s="1"/>
      <c r="BA706" s="1"/>
      <c r="BB706" s="1"/>
      <c r="BC706" s="1"/>
      <c r="BD706" s="1"/>
      <c r="BE706" s="1"/>
      <c r="BF706" s="1"/>
      <c r="BG706" s="1"/>
      <c r="BH706" s="1"/>
      <c r="BI706" s="1"/>
      <c r="BJ706" s="1"/>
    </row>
    <row r="707" spans="1:62" ht="24.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22"/>
      <c r="AU707" s="1"/>
      <c r="AV707" s="1"/>
      <c r="AW707" s="1"/>
      <c r="AX707" s="1"/>
      <c r="AY707" s="1"/>
      <c r="AZ707" s="1"/>
      <c r="BA707" s="1"/>
      <c r="BB707" s="1"/>
      <c r="BC707" s="1"/>
      <c r="BD707" s="1"/>
      <c r="BE707" s="1"/>
      <c r="BF707" s="1"/>
      <c r="BG707" s="1"/>
      <c r="BH707" s="1"/>
      <c r="BI707" s="1"/>
      <c r="BJ707" s="1"/>
    </row>
    <row r="708" spans="1:62" ht="24.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22"/>
      <c r="AU708" s="1"/>
      <c r="AV708" s="1"/>
      <c r="AW708" s="1"/>
      <c r="AX708" s="1"/>
      <c r="AY708" s="1"/>
      <c r="AZ708" s="1"/>
      <c r="BA708" s="1"/>
      <c r="BB708" s="1"/>
      <c r="BC708" s="1"/>
      <c r="BD708" s="1"/>
      <c r="BE708" s="1"/>
      <c r="BF708" s="1"/>
      <c r="BG708" s="1"/>
      <c r="BH708" s="1"/>
      <c r="BI708" s="1"/>
      <c r="BJ708" s="1"/>
    </row>
    <row r="709" spans="1:62" ht="24.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22"/>
      <c r="AU709" s="1"/>
      <c r="AV709" s="1"/>
      <c r="AW709" s="1"/>
      <c r="AX709" s="1"/>
      <c r="AY709" s="1"/>
      <c r="AZ709" s="1"/>
      <c r="BA709" s="1"/>
      <c r="BB709" s="1"/>
      <c r="BC709" s="1"/>
      <c r="BD709" s="1"/>
      <c r="BE709" s="1"/>
      <c r="BF709" s="1"/>
      <c r="BG709" s="1"/>
      <c r="BH709" s="1"/>
      <c r="BI709" s="1"/>
      <c r="BJ709" s="1"/>
    </row>
    <row r="710" spans="1:62" ht="24.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22"/>
      <c r="AU710" s="1"/>
      <c r="AV710" s="1"/>
      <c r="AW710" s="1"/>
      <c r="AX710" s="1"/>
      <c r="AY710" s="1"/>
      <c r="AZ710" s="1"/>
      <c r="BA710" s="1"/>
      <c r="BB710" s="1"/>
      <c r="BC710" s="1"/>
      <c r="BD710" s="1"/>
      <c r="BE710" s="1"/>
      <c r="BF710" s="1"/>
      <c r="BG710" s="1"/>
      <c r="BH710" s="1"/>
      <c r="BI710" s="1"/>
      <c r="BJ710" s="1"/>
    </row>
    <row r="711" spans="1:62" ht="24.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22"/>
      <c r="AU711" s="1"/>
      <c r="AV711" s="1"/>
      <c r="AW711" s="1"/>
      <c r="AX711" s="1"/>
      <c r="AY711" s="1"/>
      <c r="AZ711" s="1"/>
      <c r="BA711" s="1"/>
      <c r="BB711" s="1"/>
      <c r="BC711" s="1"/>
      <c r="BD711" s="1"/>
      <c r="BE711" s="1"/>
      <c r="BF711" s="1"/>
      <c r="BG711" s="1"/>
      <c r="BH711" s="1"/>
      <c r="BI711" s="1"/>
      <c r="BJ711" s="1"/>
    </row>
    <row r="712" spans="1:62" ht="24.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22"/>
      <c r="AU712" s="1"/>
      <c r="AV712" s="1"/>
      <c r="AW712" s="1"/>
      <c r="AX712" s="1"/>
      <c r="AY712" s="1"/>
      <c r="AZ712" s="1"/>
      <c r="BA712" s="1"/>
      <c r="BB712" s="1"/>
      <c r="BC712" s="1"/>
      <c r="BD712" s="1"/>
      <c r="BE712" s="1"/>
      <c r="BF712" s="1"/>
      <c r="BG712" s="1"/>
      <c r="BH712" s="1"/>
      <c r="BI712" s="1"/>
      <c r="BJ712" s="1"/>
    </row>
    <row r="713" spans="1:62" ht="24.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22"/>
      <c r="AU713" s="1"/>
      <c r="AV713" s="1"/>
      <c r="AW713" s="1"/>
      <c r="AX713" s="1"/>
      <c r="AY713" s="1"/>
      <c r="AZ713" s="1"/>
      <c r="BA713" s="1"/>
      <c r="BB713" s="1"/>
      <c r="BC713" s="1"/>
      <c r="BD713" s="1"/>
      <c r="BE713" s="1"/>
      <c r="BF713" s="1"/>
      <c r="BG713" s="1"/>
      <c r="BH713" s="1"/>
      <c r="BI713" s="1"/>
      <c r="BJ713" s="1"/>
    </row>
    <row r="714" spans="1:62" ht="24.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22"/>
      <c r="AU714" s="1"/>
      <c r="AV714" s="1"/>
      <c r="AW714" s="1"/>
      <c r="AX714" s="1"/>
      <c r="AY714" s="1"/>
      <c r="AZ714" s="1"/>
      <c r="BA714" s="1"/>
      <c r="BB714" s="1"/>
      <c r="BC714" s="1"/>
      <c r="BD714" s="1"/>
      <c r="BE714" s="1"/>
      <c r="BF714" s="1"/>
      <c r="BG714" s="1"/>
      <c r="BH714" s="1"/>
      <c r="BI714" s="1"/>
      <c r="BJ714" s="1"/>
    </row>
    <row r="715" spans="1:62" ht="24.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22"/>
      <c r="AU715" s="1"/>
      <c r="AV715" s="1"/>
      <c r="AW715" s="1"/>
      <c r="AX715" s="1"/>
      <c r="AY715" s="1"/>
      <c r="AZ715" s="1"/>
      <c r="BA715" s="1"/>
      <c r="BB715" s="1"/>
      <c r="BC715" s="1"/>
      <c r="BD715" s="1"/>
      <c r="BE715" s="1"/>
      <c r="BF715" s="1"/>
      <c r="BG715" s="1"/>
      <c r="BH715" s="1"/>
      <c r="BI715" s="1"/>
      <c r="BJ715" s="1"/>
    </row>
    <row r="716" spans="1:62" ht="24.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22"/>
      <c r="AU716" s="1"/>
      <c r="AV716" s="1"/>
      <c r="AW716" s="1"/>
      <c r="AX716" s="1"/>
      <c r="AY716" s="1"/>
      <c r="AZ716" s="1"/>
      <c r="BA716" s="1"/>
      <c r="BB716" s="1"/>
      <c r="BC716" s="1"/>
      <c r="BD716" s="1"/>
      <c r="BE716" s="1"/>
      <c r="BF716" s="1"/>
      <c r="BG716" s="1"/>
      <c r="BH716" s="1"/>
      <c r="BI716" s="1"/>
      <c r="BJ716" s="1"/>
    </row>
    <row r="717" spans="1:62" ht="24.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22"/>
      <c r="AU717" s="1"/>
      <c r="AV717" s="1"/>
      <c r="AW717" s="1"/>
      <c r="AX717" s="1"/>
      <c r="AY717" s="1"/>
      <c r="AZ717" s="1"/>
      <c r="BA717" s="1"/>
      <c r="BB717" s="1"/>
      <c r="BC717" s="1"/>
      <c r="BD717" s="1"/>
      <c r="BE717" s="1"/>
      <c r="BF717" s="1"/>
      <c r="BG717" s="1"/>
      <c r="BH717" s="1"/>
      <c r="BI717" s="1"/>
      <c r="BJ717" s="1"/>
    </row>
    <row r="718" spans="1:62" ht="24.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22"/>
      <c r="AU718" s="1"/>
      <c r="AV718" s="1"/>
      <c r="AW718" s="1"/>
      <c r="AX718" s="1"/>
      <c r="AY718" s="1"/>
      <c r="AZ718" s="1"/>
      <c r="BA718" s="1"/>
      <c r="BB718" s="1"/>
      <c r="BC718" s="1"/>
      <c r="BD718" s="1"/>
      <c r="BE718" s="1"/>
      <c r="BF718" s="1"/>
      <c r="BG718" s="1"/>
      <c r="BH718" s="1"/>
      <c r="BI718" s="1"/>
      <c r="BJ718" s="1"/>
    </row>
    <row r="719" spans="1:62" ht="24.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22"/>
      <c r="AU719" s="1"/>
      <c r="AV719" s="1"/>
      <c r="AW719" s="1"/>
      <c r="AX719" s="1"/>
      <c r="AY719" s="1"/>
      <c r="AZ719" s="1"/>
      <c r="BA719" s="1"/>
      <c r="BB719" s="1"/>
      <c r="BC719" s="1"/>
      <c r="BD719" s="1"/>
      <c r="BE719" s="1"/>
      <c r="BF719" s="1"/>
      <c r="BG719" s="1"/>
      <c r="BH719" s="1"/>
      <c r="BI719" s="1"/>
      <c r="BJ719" s="1"/>
    </row>
    <row r="720" spans="1:62" ht="24.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22"/>
      <c r="AU720" s="1"/>
      <c r="AV720" s="1"/>
      <c r="AW720" s="1"/>
      <c r="AX720" s="1"/>
      <c r="AY720" s="1"/>
      <c r="AZ720" s="1"/>
      <c r="BA720" s="1"/>
      <c r="BB720" s="1"/>
      <c r="BC720" s="1"/>
      <c r="BD720" s="1"/>
      <c r="BE720" s="1"/>
      <c r="BF720" s="1"/>
      <c r="BG720" s="1"/>
      <c r="BH720" s="1"/>
      <c r="BI720" s="1"/>
      <c r="BJ720" s="1"/>
    </row>
    <row r="721" spans="1:62" ht="24.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22"/>
      <c r="AU721" s="1"/>
      <c r="AV721" s="1"/>
      <c r="AW721" s="1"/>
      <c r="AX721" s="1"/>
      <c r="AY721" s="1"/>
      <c r="AZ721" s="1"/>
      <c r="BA721" s="1"/>
      <c r="BB721" s="1"/>
      <c r="BC721" s="1"/>
      <c r="BD721" s="1"/>
      <c r="BE721" s="1"/>
      <c r="BF721" s="1"/>
      <c r="BG721" s="1"/>
      <c r="BH721" s="1"/>
      <c r="BI721" s="1"/>
      <c r="BJ721" s="1"/>
    </row>
    <row r="722" spans="1:62" ht="24.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22"/>
      <c r="AU722" s="1"/>
      <c r="AV722" s="1"/>
      <c r="AW722" s="1"/>
      <c r="AX722" s="1"/>
      <c r="AY722" s="1"/>
      <c r="AZ722" s="1"/>
      <c r="BA722" s="1"/>
      <c r="BB722" s="1"/>
      <c r="BC722" s="1"/>
      <c r="BD722" s="1"/>
      <c r="BE722" s="1"/>
      <c r="BF722" s="1"/>
      <c r="BG722" s="1"/>
      <c r="BH722" s="1"/>
      <c r="BI722" s="1"/>
      <c r="BJ722" s="1"/>
    </row>
    <row r="723" spans="1:62" ht="24.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22"/>
      <c r="AU723" s="1"/>
      <c r="AV723" s="1"/>
      <c r="AW723" s="1"/>
      <c r="AX723" s="1"/>
      <c r="AY723" s="1"/>
      <c r="AZ723" s="1"/>
      <c r="BA723" s="1"/>
      <c r="BB723" s="1"/>
      <c r="BC723" s="1"/>
      <c r="BD723" s="1"/>
      <c r="BE723" s="1"/>
      <c r="BF723" s="1"/>
      <c r="BG723" s="1"/>
      <c r="BH723" s="1"/>
      <c r="BI723" s="1"/>
      <c r="BJ723" s="1"/>
    </row>
    <row r="724" spans="1:62" ht="24.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22"/>
      <c r="AU724" s="1"/>
      <c r="AV724" s="1"/>
      <c r="AW724" s="1"/>
      <c r="AX724" s="1"/>
      <c r="AY724" s="1"/>
      <c r="AZ724" s="1"/>
      <c r="BA724" s="1"/>
      <c r="BB724" s="1"/>
      <c r="BC724" s="1"/>
      <c r="BD724" s="1"/>
      <c r="BE724" s="1"/>
      <c r="BF724" s="1"/>
      <c r="BG724" s="1"/>
      <c r="BH724" s="1"/>
      <c r="BI724" s="1"/>
      <c r="BJ724" s="1"/>
    </row>
    <row r="725" spans="1:62" ht="24.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22"/>
      <c r="AU725" s="1"/>
      <c r="AV725" s="1"/>
      <c r="AW725" s="1"/>
      <c r="AX725" s="1"/>
      <c r="AY725" s="1"/>
      <c r="AZ725" s="1"/>
      <c r="BA725" s="1"/>
      <c r="BB725" s="1"/>
      <c r="BC725" s="1"/>
      <c r="BD725" s="1"/>
      <c r="BE725" s="1"/>
      <c r="BF725" s="1"/>
      <c r="BG725" s="1"/>
      <c r="BH725" s="1"/>
      <c r="BI725" s="1"/>
      <c r="BJ725" s="1"/>
    </row>
    <row r="726" spans="1:62" ht="24.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22"/>
      <c r="AU726" s="1"/>
      <c r="AV726" s="1"/>
      <c r="AW726" s="1"/>
      <c r="AX726" s="1"/>
      <c r="AY726" s="1"/>
      <c r="AZ726" s="1"/>
      <c r="BA726" s="1"/>
      <c r="BB726" s="1"/>
      <c r="BC726" s="1"/>
      <c r="BD726" s="1"/>
      <c r="BE726" s="1"/>
      <c r="BF726" s="1"/>
      <c r="BG726" s="1"/>
      <c r="BH726" s="1"/>
      <c r="BI726" s="1"/>
      <c r="BJ726" s="1"/>
    </row>
    <row r="727" spans="1:62" ht="24.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22"/>
      <c r="AU727" s="1"/>
      <c r="AV727" s="1"/>
      <c r="AW727" s="1"/>
      <c r="AX727" s="1"/>
      <c r="AY727" s="1"/>
      <c r="AZ727" s="1"/>
      <c r="BA727" s="1"/>
      <c r="BB727" s="1"/>
      <c r="BC727" s="1"/>
      <c r="BD727" s="1"/>
      <c r="BE727" s="1"/>
      <c r="BF727" s="1"/>
      <c r="BG727" s="1"/>
      <c r="BH727" s="1"/>
      <c r="BI727" s="1"/>
      <c r="BJ727" s="1"/>
    </row>
    <row r="728" spans="1:62" ht="24.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22"/>
      <c r="AU728" s="1"/>
      <c r="AV728" s="1"/>
      <c r="AW728" s="1"/>
      <c r="AX728" s="1"/>
      <c r="AY728" s="1"/>
      <c r="AZ728" s="1"/>
      <c r="BA728" s="1"/>
      <c r="BB728" s="1"/>
      <c r="BC728" s="1"/>
      <c r="BD728" s="1"/>
      <c r="BE728" s="1"/>
      <c r="BF728" s="1"/>
      <c r="BG728" s="1"/>
      <c r="BH728" s="1"/>
      <c r="BI728" s="1"/>
      <c r="BJ728" s="1"/>
    </row>
    <row r="729" spans="1:62" ht="24.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22"/>
      <c r="AU729" s="1"/>
      <c r="AV729" s="1"/>
      <c r="AW729" s="1"/>
      <c r="AX729" s="1"/>
      <c r="AY729" s="1"/>
      <c r="AZ729" s="1"/>
      <c r="BA729" s="1"/>
      <c r="BB729" s="1"/>
      <c r="BC729" s="1"/>
      <c r="BD729" s="1"/>
      <c r="BE729" s="1"/>
      <c r="BF729" s="1"/>
      <c r="BG729" s="1"/>
      <c r="BH729" s="1"/>
      <c r="BI729" s="1"/>
      <c r="BJ729" s="1"/>
    </row>
    <row r="730" spans="1:62" ht="24.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22"/>
      <c r="AU730" s="1"/>
      <c r="AV730" s="1"/>
      <c r="AW730" s="1"/>
      <c r="AX730" s="1"/>
      <c r="AY730" s="1"/>
      <c r="AZ730" s="1"/>
      <c r="BA730" s="1"/>
      <c r="BB730" s="1"/>
      <c r="BC730" s="1"/>
      <c r="BD730" s="1"/>
      <c r="BE730" s="1"/>
      <c r="BF730" s="1"/>
      <c r="BG730" s="1"/>
      <c r="BH730" s="1"/>
      <c r="BI730" s="1"/>
      <c r="BJ730" s="1"/>
    </row>
    <row r="731" spans="1:62" ht="24.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22"/>
      <c r="AU731" s="1"/>
      <c r="AV731" s="1"/>
      <c r="AW731" s="1"/>
      <c r="AX731" s="1"/>
      <c r="AY731" s="1"/>
      <c r="AZ731" s="1"/>
      <c r="BA731" s="1"/>
      <c r="BB731" s="1"/>
      <c r="BC731" s="1"/>
      <c r="BD731" s="1"/>
      <c r="BE731" s="1"/>
      <c r="BF731" s="1"/>
      <c r="BG731" s="1"/>
      <c r="BH731" s="1"/>
      <c r="BI731" s="1"/>
      <c r="BJ731" s="1"/>
    </row>
    <row r="732" spans="1:62" ht="24.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22"/>
      <c r="AU732" s="1"/>
      <c r="AV732" s="1"/>
      <c r="AW732" s="1"/>
      <c r="AX732" s="1"/>
      <c r="AY732" s="1"/>
      <c r="AZ732" s="1"/>
      <c r="BA732" s="1"/>
      <c r="BB732" s="1"/>
      <c r="BC732" s="1"/>
      <c r="BD732" s="1"/>
      <c r="BE732" s="1"/>
      <c r="BF732" s="1"/>
      <c r="BG732" s="1"/>
      <c r="BH732" s="1"/>
      <c r="BI732" s="1"/>
      <c r="BJ732" s="1"/>
    </row>
    <row r="733" spans="1:62" ht="24.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22"/>
      <c r="AU733" s="1"/>
      <c r="AV733" s="1"/>
      <c r="AW733" s="1"/>
      <c r="AX733" s="1"/>
      <c r="AY733" s="1"/>
      <c r="AZ733" s="1"/>
      <c r="BA733" s="1"/>
      <c r="BB733" s="1"/>
      <c r="BC733" s="1"/>
      <c r="BD733" s="1"/>
      <c r="BE733" s="1"/>
      <c r="BF733" s="1"/>
      <c r="BG733" s="1"/>
      <c r="BH733" s="1"/>
      <c r="BI733" s="1"/>
      <c r="BJ733" s="1"/>
    </row>
    <row r="734" spans="1:62" ht="24.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22"/>
      <c r="AU734" s="1"/>
      <c r="AV734" s="1"/>
      <c r="AW734" s="1"/>
      <c r="AX734" s="1"/>
      <c r="AY734" s="1"/>
      <c r="AZ734" s="1"/>
      <c r="BA734" s="1"/>
      <c r="BB734" s="1"/>
      <c r="BC734" s="1"/>
      <c r="BD734" s="1"/>
      <c r="BE734" s="1"/>
      <c r="BF734" s="1"/>
      <c r="BG734" s="1"/>
      <c r="BH734" s="1"/>
      <c r="BI734" s="1"/>
      <c r="BJ734" s="1"/>
    </row>
    <row r="735" spans="1:62" ht="24.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22"/>
      <c r="AU735" s="1"/>
      <c r="AV735" s="1"/>
      <c r="AW735" s="1"/>
      <c r="AX735" s="1"/>
      <c r="AY735" s="1"/>
      <c r="AZ735" s="1"/>
      <c r="BA735" s="1"/>
      <c r="BB735" s="1"/>
      <c r="BC735" s="1"/>
      <c r="BD735" s="1"/>
      <c r="BE735" s="1"/>
      <c r="BF735" s="1"/>
      <c r="BG735" s="1"/>
      <c r="BH735" s="1"/>
      <c r="BI735" s="1"/>
      <c r="BJ735" s="1"/>
    </row>
    <row r="736" spans="1:62" ht="24.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22"/>
      <c r="AU736" s="1"/>
      <c r="AV736" s="1"/>
      <c r="AW736" s="1"/>
      <c r="AX736" s="1"/>
      <c r="AY736" s="1"/>
      <c r="AZ736" s="1"/>
      <c r="BA736" s="1"/>
      <c r="BB736" s="1"/>
      <c r="BC736" s="1"/>
      <c r="BD736" s="1"/>
      <c r="BE736" s="1"/>
      <c r="BF736" s="1"/>
      <c r="BG736" s="1"/>
      <c r="BH736" s="1"/>
      <c r="BI736" s="1"/>
      <c r="BJ736" s="1"/>
    </row>
    <row r="737" spans="1:62" ht="24.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22"/>
      <c r="AU737" s="1"/>
      <c r="AV737" s="1"/>
      <c r="AW737" s="1"/>
      <c r="AX737" s="1"/>
      <c r="AY737" s="1"/>
      <c r="AZ737" s="1"/>
      <c r="BA737" s="1"/>
      <c r="BB737" s="1"/>
      <c r="BC737" s="1"/>
      <c r="BD737" s="1"/>
      <c r="BE737" s="1"/>
      <c r="BF737" s="1"/>
      <c r="BG737" s="1"/>
      <c r="BH737" s="1"/>
      <c r="BI737" s="1"/>
      <c r="BJ737" s="1"/>
    </row>
    <row r="738" spans="1:62" ht="24.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22"/>
      <c r="AU738" s="1"/>
      <c r="AV738" s="1"/>
      <c r="AW738" s="1"/>
      <c r="AX738" s="1"/>
      <c r="AY738" s="1"/>
      <c r="AZ738" s="1"/>
      <c r="BA738" s="1"/>
      <c r="BB738" s="1"/>
      <c r="BC738" s="1"/>
      <c r="BD738" s="1"/>
      <c r="BE738" s="1"/>
      <c r="BF738" s="1"/>
      <c r="BG738" s="1"/>
      <c r="BH738" s="1"/>
      <c r="BI738" s="1"/>
      <c r="BJ738" s="1"/>
    </row>
    <row r="739" spans="1:62" ht="24.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22"/>
      <c r="AU739" s="1"/>
      <c r="AV739" s="1"/>
      <c r="AW739" s="1"/>
      <c r="AX739" s="1"/>
      <c r="AY739" s="1"/>
      <c r="AZ739" s="1"/>
      <c r="BA739" s="1"/>
      <c r="BB739" s="1"/>
      <c r="BC739" s="1"/>
      <c r="BD739" s="1"/>
      <c r="BE739" s="1"/>
      <c r="BF739" s="1"/>
      <c r="BG739" s="1"/>
      <c r="BH739" s="1"/>
      <c r="BI739" s="1"/>
      <c r="BJ739" s="1"/>
    </row>
    <row r="740" spans="1:62" ht="24.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22"/>
      <c r="AU740" s="1"/>
      <c r="AV740" s="1"/>
      <c r="AW740" s="1"/>
      <c r="AX740" s="1"/>
      <c r="AY740" s="1"/>
      <c r="AZ740" s="1"/>
      <c r="BA740" s="1"/>
      <c r="BB740" s="1"/>
      <c r="BC740" s="1"/>
      <c r="BD740" s="1"/>
      <c r="BE740" s="1"/>
      <c r="BF740" s="1"/>
      <c r="BG740" s="1"/>
      <c r="BH740" s="1"/>
      <c r="BI740" s="1"/>
      <c r="BJ740" s="1"/>
    </row>
    <row r="741" spans="1:62" ht="24.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22"/>
      <c r="AU741" s="1"/>
      <c r="AV741" s="1"/>
      <c r="AW741" s="1"/>
      <c r="AX741" s="1"/>
      <c r="AY741" s="1"/>
      <c r="AZ741" s="1"/>
      <c r="BA741" s="1"/>
      <c r="BB741" s="1"/>
      <c r="BC741" s="1"/>
      <c r="BD741" s="1"/>
      <c r="BE741" s="1"/>
      <c r="BF741" s="1"/>
      <c r="BG741" s="1"/>
      <c r="BH741" s="1"/>
      <c r="BI741" s="1"/>
      <c r="BJ741" s="1"/>
    </row>
    <row r="742" spans="1:62" ht="24.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22"/>
      <c r="AU742" s="1"/>
      <c r="AV742" s="1"/>
      <c r="AW742" s="1"/>
      <c r="AX742" s="1"/>
      <c r="AY742" s="1"/>
      <c r="AZ742" s="1"/>
      <c r="BA742" s="1"/>
      <c r="BB742" s="1"/>
      <c r="BC742" s="1"/>
      <c r="BD742" s="1"/>
      <c r="BE742" s="1"/>
      <c r="BF742" s="1"/>
      <c r="BG742" s="1"/>
      <c r="BH742" s="1"/>
      <c r="BI742" s="1"/>
      <c r="BJ742" s="1"/>
    </row>
    <row r="743" spans="1:62" ht="24.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22"/>
      <c r="AU743" s="1"/>
      <c r="AV743" s="1"/>
      <c r="AW743" s="1"/>
      <c r="AX743" s="1"/>
      <c r="AY743" s="1"/>
      <c r="AZ743" s="1"/>
      <c r="BA743" s="1"/>
      <c r="BB743" s="1"/>
      <c r="BC743" s="1"/>
      <c r="BD743" s="1"/>
      <c r="BE743" s="1"/>
      <c r="BF743" s="1"/>
      <c r="BG743" s="1"/>
      <c r="BH743" s="1"/>
      <c r="BI743" s="1"/>
      <c r="BJ743" s="1"/>
    </row>
    <row r="744" spans="1:62" ht="24.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22"/>
      <c r="AU744" s="1"/>
      <c r="AV744" s="1"/>
      <c r="AW744" s="1"/>
      <c r="AX744" s="1"/>
      <c r="AY744" s="1"/>
      <c r="AZ744" s="1"/>
      <c r="BA744" s="1"/>
      <c r="BB744" s="1"/>
      <c r="BC744" s="1"/>
      <c r="BD744" s="1"/>
      <c r="BE744" s="1"/>
      <c r="BF744" s="1"/>
      <c r="BG744" s="1"/>
      <c r="BH744" s="1"/>
      <c r="BI744" s="1"/>
      <c r="BJ744" s="1"/>
    </row>
    <row r="745" spans="1:62" ht="24.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22"/>
      <c r="AU745" s="1"/>
      <c r="AV745" s="1"/>
      <c r="AW745" s="1"/>
      <c r="AX745" s="1"/>
      <c r="AY745" s="1"/>
      <c r="AZ745" s="1"/>
      <c r="BA745" s="1"/>
      <c r="BB745" s="1"/>
      <c r="BC745" s="1"/>
      <c r="BD745" s="1"/>
      <c r="BE745" s="1"/>
      <c r="BF745" s="1"/>
      <c r="BG745" s="1"/>
      <c r="BH745" s="1"/>
      <c r="BI745" s="1"/>
      <c r="BJ745" s="1"/>
    </row>
    <row r="746" spans="1:62" ht="24.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22"/>
      <c r="AU746" s="1"/>
      <c r="AV746" s="1"/>
      <c r="AW746" s="1"/>
      <c r="AX746" s="1"/>
      <c r="AY746" s="1"/>
      <c r="AZ746" s="1"/>
      <c r="BA746" s="1"/>
      <c r="BB746" s="1"/>
      <c r="BC746" s="1"/>
      <c r="BD746" s="1"/>
      <c r="BE746" s="1"/>
      <c r="BF746" s="1"/>
      <c r="BG746" s="1"/>
      <c r="BH746" s="1"/>
      <c r="BI746" s="1"/>
      <c r="BJ746" s="1"/>
    </row>
    <row r="747" spans="1:62" ht="24.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22"/>
      <c r="AU747" s="1"/>
      <c r="AV747" s="1"/>
      <c r="AW747" s="1"/>
      <c r="AX747" s="1"/>
      <c r="AY747" s="1"/>
      <c r="AZ747" s="1"/>
      <c r="BA747" s="1"/>
      <c r="BB747" s="1"/>
      <c r="BC747" s="1"/>
      <c r="BD747" s="1"/>
      <c r="BE747" s="1"/>
      <c r="BF747" s="1"/>
      <c r="BG747" s="1"/>
      <c r="BH747" s="1"/>
      <c r="BI747" s="1"/>
      <c r="BJ747" s="1"/>
    </row>
    <row r="748" spans="1:62" ht="24.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22"/>
      <c r="AU748" s="1"/>
      <c r="AV748" s="1"/>
      <c r="AW748" s="1"/>
      <c r="AX748" s="1"/>
      <c r="AY748" s="1"/>
      <c r="AZ748" s="1"/>
      <c r="BA748" s="1"/>
      <c r="BB748" s="1"/>
      <c r="BC748" s="1"/>
      <c r="BD748" s="1"/>
      <c r="BE748" s="1"/>
      <c r="BF748" s="1"/>
      <c r="BG748" s="1"/>
      <c r="BH748" s="1"/>
      <c r="BI748" s="1"/>
      <c r="BJ748" s="1"/>
    </row>
    <row r="749" spans="1:62" ht="24.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22"/>
      <c r="AU749" s="1"/>
      <c r="AV749" s="1"/>
      <c r="AW749" s="1"/>
      <c r="AX749" s="1"/>
      <c r="AY749" s="1"/>
      <c r="AZ749" s="1"/>
      <c r="BA749" s="1"/>
      <c r="BB749" s="1"/>
      <c r="BC749" s="1"/>
      <c r="BD749" s="1"/>
      <c r="BE749" s="1"/>
      <c r="BF749" s="1"/>
      <c r="BG749" s="1"/>
      <c r="BH749" s="1"/>
      <c r="BI749" s="1"/>
      <c r="BJ749" s="1"/>
    </row>
    <row r="750" spans="1:62" ht="24.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22"/>
      <c r="AU750" s="1"/>
      <c r="AV750" s="1"/>
      <c r="AW750" s="1"/>
      <c r="AX750" s="1"/>
      <c r="AY750" s="1"/>
      <c r="AZ750" s="1"/>
      <c r="BA750" s="1"/>
      <c r="BB750" s="1"/>
      <c r="BC750" s="1"/>
      <c r="BD750" s="1"/>
      <c r="BE750" s="1"/>
      <c r="BF750" s="1"/>
      <c r="BG750" s="1"/>
      <c r="BH750" s="1"/>
      <c r="BI750" s="1"/>
      <c r="BJ750" s="1"/>
    </row>
    <row r="751" spans="1:62" ht="24.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22"/>
      <c r="AU751" s="1"/>
      <c r="AV751" s="1"/>
      <c r="AW751" s="1"/>
      <c r="AX751" s="1"/>
      <c r="AY751" s="1"/>
      <c r="AZ751" s="1"/>
      <c r="BA751" s="1"/>
      <c r="BB751" s="1"/>
      <c r="BC751" s="1"/>
      <c r="BD751" s="1"/>
      <c r="BE751" s="1"/>
      <c r="BF751" s="1"/>
      <c r="BG751" s="1"/>
      <c r="BH751" s="1"/>
      <c r="BI751" s="1"/>
      <c r="BJ751" s="1"/>
    </row>
    <row r="752" spans="1:62" ht="24.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22"/>
      <c r="AU752" s="1"/>
      <c r="AV752" s="1"/>
      <c r="AW752" s="1"/>
      <c r="AX752" s="1"/>
      <c r="AY752" s="1"/>
      <c r="AZ752" s="1"/>
      <c r="BA752" s="1"/>
      <c r="BB752" s="1"/>
      <c r="BC752" s="1"/>
      <c r="BD752" s="1"/>
      <c r="BE752" s="1"/>
      <c r="BF752" s="1"/>
      <c r="BG752" s="1"/>
      <c r="BH752" s="1"/>
      <c r="BI752" s="1"/>
      <c r="BJ752" s="1"/>
    </row>
    <row r="753" spans="1:62" ht="24.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22"/>
      <c r="AU753" s="1"/>
      <c r="AV753" s="1"/>
      <c r="AW753" s="1"/>
      <c r="AX753" s="1"/>
      <c r="AY753" s="1"/>
      <c r="AZ753" s="1"/>
      <c r="BA753" s="1"/>
      <c r="BB753" s="1"/>
      <c r="BC753" s="1"/>
      <c r="BD753" s="1"/>
      <c r="BE753" s="1"/>
      <c r="BF753" s="1"/>
      <c r="BG753" s="1"/>
      <c r="BH753" s="1"/>
      <c r="BI753" s="1"/>
      <c r="BJ753" s="1"/>
    </row>
    <row r="754" spans="1:62" ht="24.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22"/>
      <c r="AU754" s="1"/>
      <c r="AV754" s="1"/>
      <c r="AW754" s="1"/>
      <c r="AX754" s="1"/>
      <c r="AY754" s="1"/>
      <c r="AZ754" s="1"/>
      <c r="BA754" s="1"/>
      <c r="BB754" s="1"/>
      <c r="BC754" s="1"/>
      <c r="BD754" s="1"/>
      <c r="BE754" s="1"/>
      <c r="BF754" s="1"/>
      <c r="BG754" s="1"/>
      <c r="BH754" s="1"/>
      <c r="BI754" s="1"/>
      <c r="BJ754" s="1"/>
    </row>
    <row r="755" spans="1:62" ht="24.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22"/>
      <c r="AU755" s="1"/>
      <c r="AV755" s="1"/>
      <c r="AW755" s="1"/>
      <c r="AX755" s="1"/>
      <c r="AY755" s="1"/>
      <c r="AZ755" s="1"/>
      <c r="BA755" s="1"/>
      <c r="BB755" s="1"/>
      <c r="BC755" s="1"/>
      <c r="BD755" s="1"/>
      <c r="BE755" s="1"/>
      <c r="BF755" s="1"/>
      <c r="BG755" s="1"/>
      <c r="BH755" s="1"/>
      <c r="BI755" s="1"/>
      <c r="BJ755" s="1"/>
    </row>
    <row r="756" spans="1:62" ht="24.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22"/>
      <c r="AU756" s="1"/>
      <c r="AV756" s="1"/>
      <c r="AW756" s="1"/>
      <c r="AX756" s="1"/>
      <c r="AY756" s="1"/>
      <c r="AZ756" s="1"/>
      <c r="BA756" s="1"/>
      <c r="BB756" s="1"/>
      <c r="BC756" s="1"/>
      <c r="BD756" s="1"/>
      <c r="BE756" s="1"/>
      <c r="BF756" s="1"/>
      <c r="BG756" s="1"/>
      <c r="BH756" s="1"/>
      <c r="BI756" s="1"/>
      <c r="BJ756" s="1"/>
    </row>
    <row r="757" spans="1:62" ht="24.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22"/>
      <c r="AU757" s="1"/>
      <c r="AV757" s="1"/>
      <c r="AW757" s="1"/>
      <c r="AX757" s="1"/>
      <c r="AY757" s="1"/>
      <c r="AZ757" s="1"/>
      <c r="BA757" s="1"/>
      <c r="BB757" s="1"/>
      <c r="BC757" s="1"/>
      <c r="BD757" s="1"/>
      <c r="BE757" s="1"/>
      <c r="BF757" s="1"/>
      <c r="BG757" s="1"/>
      <c r="BH757" s="1"/>
      <c r="BI757" s="1"/>
      <c r="BJ757" s="1"/>
    </row>
    <row r="758" spans="1:62" ht="24.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22"/>
      <c r="AU758" s="1"/>
      <c r="AV758" s="1"/>
      <c r="AW758" s="1"/>
      <c r="AX758" s="1"/>
      <c r="AY758" s="1"/>
      <c r="AZ758" s="1"/>
      <c r="BA758" s="1"/>
      <c r="BB758" s="1"/>
      <c r="BC758" s="1"/>
      <c r="BD758" s="1"/>
      <c r="BE758" s="1"/>
      <c r="BF758" s="1"/>
      <c r="BG758" s="1"/>
      <c r="BH758" s="1"/>
      <c r="BI758" s="1"/>
      <c r="BJ758" s="1"/>
    </row>
    <row r="759" spans="1:62" ht="24.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22"/>
      <c r="AU759" s="1"/>
      <c r="AV759" s="1"/>
      <c r="AW759" s="1"/>
      <c r="AX759" s="1"/>
      <c r="AY759" s="1"/>
      <c r="AZ759" s="1"/>
      <c r="BA759" s="1"/>
      <c r="BB759" s="1"/>
      <c r="BC759" s="1"/>
      <c r="BD759" s="1"/>
      <c r="BE759" s="1"/>
      <c r="BF759" s="1"/>
      <c r="BG759" s="1"/>
      <c r="BH759" s="1"/>
      <c r="BI759" s="1"/>
      <c r="BJ759" s="1"/>
    </row>
    <row r="760" spans="1:62" ht="24.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22"/>
      <c r="AU760" s="1"/>
      <c r="AV760" s="1"/>
      <c r="AW760" s="1"/>
      <c r="AX760" s="1"/>
      <c r="AY760" s="1"/>
      <c r="AZ760" s="1"/>
      <c r="BA760" s="1"/>
      <c r="BB760" s="1"/>
      <c r="BC760" s="1"/>
      <c r="BD760" s="1"/>
      <c r="BE760" s="1"/>
      <c r="BF760" s="1"/>
      <c r="BG760" s="1"/>
      <c r="BH760" s="1"/>
      <c r="BI760" s="1"/>
      <c r="BJ760" s="1"/>
    </row>
    <row r="761" spans="1:62" ht="24.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22"/>
      <c r="AU761" s="1"/>
      <c r="AV761" s="1"/>
      <c r="AW761" s="1"/>
      <c r="AX761" s="1"/>
      <c r="AY761" s="1"/>
      <c r="AZ761" s="1"/>
      <c r="BA761" s="1"/>
      <c r="BB761" s="1"/>
      <c r="BC761" s="1"/>
      <c r="BD761" s="1"/>
      <c r="BE761" s="1"/>
      <c r="BF761" s="1"/>
      <c r="BG761" s="1"/>
      <c r="BH761" s="1"/>
      <c r="BI761" s="1"/>
      <c r="BJ761" s="1"/>
    </row>
    <row r="762" spans="1:62" ht="24.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22"/>
      <c r="AU762" s="1"/>
      <c r="AV762" s="1"/>
      <c r="AW762" s="1"/>
      <c r="AX762" s="1"/>
      <c r="AY762" s="1"/>
      <c r="AZ762" s="1"/>
      <c r="BA762" s="1"/>
      <c r="BB762" s="1"/>
      <c r="BC762" s="1"/>
      <c r="BD762" s="1"/>
      <c r="BE762" s="1"/>
      <c r="BF762" s="1"/>
      <c r="BG762" s="1"/>
      <c r="BH762" s="1"/>
      <c r="BI762" s="1"/>
      <c r="BJ762" s="1"/>
    </row>
    <row r="763" spans="1:62" ht="24.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22"/>
      <c r="AU763" s="1"/>
      <c r="AV763" s="1"/>
      <c r="AW763" s="1"/>
      <c r="AX763" s="1"/>
      <c r="AY763" s="1"/>
      <c r="AZ763" s="1"/>
      <c r="BA763" s="1"/>
      <c r="BB763" s="1"/>
      <c r="BC763" s="1"/>
      <c r="BD763" s="1"/>
      <c r="BE763" s="1"/>
      <c r="BF763" s="1"/>
      <c r="BG763" s="1"/>
      <c r="BH763" s="1"/>
      <c r="BI763" s="1"/>
      <c r="BJ763" s="1"/>
    </row>
    <row r="764" spans="1:62" ht="24.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22"/>
      <c r="AU764" s="1"/>
      <c r="AV764" s="1"/>
      <c r="AW764" s="1"/>
      <c r="AX764" s="1"/>
      <c r="AY764" s="1"/>
      <c r="AZ764" s="1"/>
      <c r="BA764" s="1"/>
      <c r="BB764" s="1"/>
      <c r="BC764" s="1"/>
      <c r="BD764" s="1"/>
      <c r="BE764" s="1"/>
      <c r="BF764" s="1"/>
      <c r="BG764" s="1"/>
      <c r="BH764" s="1"/>
      <c r="BI764" s="1"/>
      <c r="BJ764" s="1"/>
    </row>
    <row r="765" spans="1:62" ht="24.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22"/>
      <c r="AU765" s="1"/>
      <c r="AV765" s="1"/>
      <c r="AW765" s="1"/>
      <c r="AX765" s="1"/>
      <c r="AY765" s="1"/>
      <c r="AZ765" s="1"/>
      <c r="BA765" s="1"/>
      <c r="BB765" s="1"/>
      <c r="BC765" s="1"/>
      <c r="BD765" s="1"/>
      <c r="BE765" s="1"/>
      <c r="BF765" s="1"/>
      <c r="BG765" s="1"/>
      <c r="BH765" s="1"/>
      <c r="BI765" s="1"/>
      <c r="BJ765" s="1"/>
    </row>
    <row r="766" spans="1:62" ht="24.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22"/>
      <c r="AU766" s="1"/>
      <c r="AV766" s="1"/>
      <c r="AW766" s="1"/>
      <c r="AX766" s="1"/>
      <c r="AY766" s="1"/>
      <c r="AZ766" s="1"/>
      <c r="BA766" s="1"/>
      <c r="BB766" s="1"/>
      <c r="BC766" s="1"/>
      <c r="BD766" s="1"/>
      <c r="BE766" s="1"/>
      <c r="BF766" s="1"/>
      <c r="BG766" s="1"/>
      <c r="BH766" s="1"/>
      <c r="BI766" s="1"/>
      <c r="BJ766" s="1"/>
    </row>
    <row r="767" spans="1:62" ht="24.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22"/>
      <c r="AU767" s="1"/>
      <c r="AV767" s="1"/>
      <c r="AW767" s="1"/>
      <c r="AX767" s="1"/>
      <c r="AY767" s="1"/>
      <c r="AZ767" s="1"/>
      <c r="BA767" s="1"/>
      <c r="BB767" s="1"/>
      <c r="BC767" s="1"/>
      <c r="BD767" s="1"/>
      <c r="BE767" s="1"/>
      <c r="BF767" s="1"/>
      <c r="BG767" s="1"/>
      <c r="BH767" s="1"/>
      <c r="BI767" s="1"/>
      <c r="BJ767" s="1"/>
    </row>
    <row r="768" spans="1:62" ht="24.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22"/>
      <c r="AU768" s="1"/>
      <c r="AV768" s="1"/>
      <c r="AW768" s="1"/>
      <c r="AX768" s="1"/>
      <c r="AY768" s="1"/>
      <c r="AZ768" s="1"/>
      <c r="BA768" s="1"/>
      <c r="BB768" s="1"/>
      <c r="BC768" s="1"/>
      <c r="BD768" s="1"/>
      <c r="BE768" s="1"/>
      <c r="BF768" s="1"/>
      <c r="BG768" s="1"/>
      <c r="BH768" s="1"/>
      <c r="BI768" s="1"/>
      <c r="BJ768" s="1"/>
    </row>
    <row r="769" spans="1:62" ht="24.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22"/>
      <c r="AU769" s="1"/>
      <c r="AV769" s="1"/>
      <c r="AW769" s="1"/>
      <c r="AX769" s="1"/>
      <c r="AY769" s="1"/>
      <c r="AZ769" s="1"/>
      <c r="BA769" s="1"/>
      <c r="BB769" s="1"/>
      <c r="BC769" s="1"/>
      <c r="BD769" s="1"/>
      <c r="BE769" s="1"/>
      <c r="BF769" s="1"/>
      <c r="BG769" s="1"/>
      <c r="BH769" s="1"/>
      <c r="BI769" s="1"/>
      <c r="BJ769" s="1"/>
    </row>
    <row r="770" spans="1:62" ht="24.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22"/>
      <c r="AU770" s="1"/>
      <c r="AV770" s="1"/>
      <c r="AW770" s="1"/>
      <c r="AX770" s="1"/>
      <c r="AY770" s="1"/>
      <c r="AZ770" s="1"/>
      <c r="BA770" s="1"/>
      <c r="BB770" s="1"/>
      <c r="BC770" s="1"/>
      <c r="BD770" s="1"/>
      <c r="BE770" s="1"/>
      <c r="BF770" s="1"/>
      <c r="BG770" s="1"/>
      <c r="BH770" s="1"/>
      <c r="BI770" s="1"/>
      <c r="BJ770" s="1"/>
    </row>
    <row r="771" spans="1:62" ht="24.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22"/>
      <c r="AU771" s="1"/>
      <c r="AV771" s="1"/>
      <c r="AW771" s="1"/>
      <c r="AX771" s="1"/>
      <c r="AY771" s="1"/>
      <c r="AZ771" s="1"/>
      <c r="BA771" s="1"/>
      <c r="BB771" s="1"/>
      <c r="BC771" s="1"/>
      <c r="BD771" s="1"/>
      <c r="BE771" s="1"/>
      <c r="BF771" s="1"/>
      <c r="BG771" s="1"/>
      <c r="BH771" s="1"/>
      <c r="BI771" s="1"/>
      <c r="BJ771" s="1"/>
    </row>
    <row r="772" spans="1:62" ht="24.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22"/>
      <c r="AU772" s="1"/>
      <c r="AV772" s="1"/>
      <c r="AW772" s="1"/>
      <c r="AX772" s="1"/>
      <c r="AY772" s="1"/>
      <c r="AZ772" s="1"/>
      <c r="BA772" s="1"/>
      <c r="BB772" s="1"/>
      <c r="BC772" s="1"/>
      <c r="BD772" s="1"/>
      <c r="BE772" s="1"/>
      <c r="BF772" s="1"/>
      <c r="BG772" s="1"/>
      <c r="BH772" s="1"/>
      <c r="BI772" s="1"/>
      <c r="BJ772" s="1"/>
    </row>
    <row r="773" spans="1:62" ht="24.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22"/>
      <c r="AU773" s="1"/>
      <c r="AV773" s="1"/>
      <c r="AW773" s="1"/>
      <c r="AX773" s="1"/>
      <c r="AY773" s="1"/>
      <c r="AZ773" s="1"/>
      <c r="BA773" s="1"/>
      <c r="BB773" s="1"/>
      <c r="BC773" s="1"/>
      <c r="BD773" s="1"/>
      <c r="BE773" s="1"/>
      <c r="BF773" s="1"/>
      <c r="BG773" s="1"/>
      <c r="BH773" s="1"/>
      <c r="BI773" s="1"/>
      <c r="BJ773" s="1"/>
    </row>
    <row r="774" spans="1:62" ht="24.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22"/>
      <c r="AU774" s="1"/>
      <c r="AV774" s="1"/>
      <c r="AW774" s="1"/>
      <c r="AX774" s="1"/>
      <c r="AY774" s="1"/>
      <c r="AZ774" s="1"/>
      <c r="BA774" s="1"/>
      <c r="BB774" s="1"/>
      <c r="BC774" s="1"/>
      <c r="BD774" s="1"/>
      <c r="BE774" s="1"/>
      <c r="BF774" s="1"/>
      <c r="BG774" s="1"/>
      <c r="BH774" s="1"/>
      <c r="BI774" s="1"/>
      <c r="BJ774" s="1"/>
    </row>
    <row r="775" spans="1:62" ht="24.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22"/>
      <c r="AU775" s="1"/>
      <c r="AV775" s="1"/>
      <c r="AW775" s="1"/>
      <c r="AX775" s="1"/>
      <c r="AY775" s="1"/>
      <c r="AZ775" s="1"/>
      <c r="BA775" s="1"/>
      <c r="BB775" s="1"/>
      <c r="BC775" s="1"/>
      <c r="BD775" s="1"/>
      <c r="BE775" s="1"/>
      <c r="BF775" s="1"/>
      <c r="BG775" s="1"/>
      <c r="BH775" s="1"/>
      <c r="BI775" s="1"/>
      <c r="BJ775" s="1"/>
    </row>
    <row r="776" spans="1:62" ht="24.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22"/>
      <c r="AU776" s="1"/>
      <c r="AV776" s="1"/>
      <c r="AW776" s="1"/>
      <c r="AX776" s="1"/>
      <c r="AY776" s="1"/>
      <c r="AZ776" s="1"/>
      <c r="BA776" s="1"/>
      <c r="BB776" s="1"/>
      <c r="BC776" s="1"/>
      <c r="BD776" s="1"/>
      <c r="BE776" s="1"/>
      <c r="BF776" s="1"/>
      <c r="BG776" s="1"/>
      <c r="BH776" s="1"/>
      <c r="BI776" s="1"/>
      <c r="BJ776" s="1"/>
    </row>
    <row r="777" spans="1:62" ht="24.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22"/>
      <c r="AU777" s="1"/>
      <c r="AV777" s="1"/>
      <c r="AW777" s="1"/>
      <c r="AX777" s="1"/>
      <c r="AY777" s="1"/>
      <c r="AZ777" s="1"/>
      <c r="BA777" s="1"/>
      <c r="BB777" s="1"/>
      <c r="BC777" s="1"/>
      <c r="BD777" s="1"/>
      <c r="BE777" s="1"/>
      <c r="BF777" s="1"/>
      <c r="BG777" s="1"/>
      <c r="BH777" s="1"/>
      <c r="BI777" s="1"/>
      <c r="BJ777" s="1"/>
    </row>
    <row r="778" spans="1:62" ht="24.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22"/>
      <c r="AU778" s="1"/>
      <c r="AV778" s="1"/>
      <c r="AW778" s="1"/>
      <c r="AX778" s="1"/>
      <c r="AY778" s="1"/>
      <c r="AZ778" s="1"/>
      <c r="BA778" s="1"/>
      <c r="BB778" s="1"/>
      <c r="BC778" s="1"/>
      <c r="BD778" s="1"/>
      <c r="BE778" s="1"/>
      <c r="BF778" s="1"/>
      <c r="BG778" s="1"/>
      <c r="BH778" s="1"/>
      <c r="BI778" s="1"/>
      <c r="BJ778" s="1"/>
    </row>
    <row r="779" spans="1:62" ht="24.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22"/>
      <c r="AU779" s="1"/>
      <c r="AV779" s="1"/>
      <c r="AW779" s="1"/>
      <c r="AX779" s="1"/>
      <c r="AY779" s="1"/>
      <c r="AZ779" s="1"/>
      <c r="BA779" s="1"/>
      <c r="BB779" s="1"/>
      <c r="BC779" s="1"/>
      <c r="BD779" s="1"/>
      <c r="BE779" s="1"/>
      <c r="BF779" s="1"/>
      <c r="BG779" s="1"/>
      <c r="BH779" s="1"/>
      <c r="BI779" s="1"/>
      <c r="BJ779" s="1"/>
    </row>
    <row r="780" spans="1:62" ht="24.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22"/>
      <c r="AU780" s="1"/>
      <c r="AV780" s="1"/>
      <c r="AW780" s="1"/>
      <c r="AX780" s="1"/>
      <c r="AY780" s="1"/>
      <c r="AZ780" s="1"/>
      <c r="BA780" s="1"/>
      <c r="BB780" s="1"/>
      <c r="BC780" s="1"/>
      <c r="BD780" s="1"/>
      <c r="BE780" s="1"/>
      <c r="BF780" s="1"/>
      <c r="BG780" s="1"/>
      <c r="BH780" s="1"/>
      <c r="BI780" s="1"/>
      <c r="BJ780" s="1"/>
    </row>
    <row r="781" spans="1:62" ht="24.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22"/>
      <c r="AU781" s="1"/>
      <c r="AV781" s="1"/>
      <c r="AW781" s="1"/>
      <c r="AX781" s="1"/>
      <c r="AY781" s="1"/>
      <c r="AZ781" s="1"/>
      <c r="BA781" s="1"/>
      <c r="BB781" s="1"/>
      <c r="BC781" s="1"/>
      <c r="BD781" s="1"/>
      <c r="BE781" s="1"/>
      <c r="BF781" s="1"/>
      <c r="BG781" s="1"/>
      <c r="BH781" s="1"/>
      <c r="BI781" s="1"/>
      <c r="BJ781" s="1"/>
    </row>
    <row r="782" spans="1:62" ht="24.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22"/>
      <c r="AU782" s="1"/>
      <c r="AV782" s="1"/>
      <c r="AW782" s="1"/>
      <c r="AX782" s="1"/>
      <c r="AY782" s="1"/>
      <c r="AZ782" s="1"/>
      <c r="BA782" s="1"/>
      <c r="BB782" s="1"/>
      <c r="BC782" s="1"/>
      <c r="BD782" s="1"/>
      <c r="BE782" s="1"/>
      <c r="BF782" s="1"/>
      <c r="BG782" s="1"/>
      <c r="BH782" s="1"/>
      <c r="BI782" s="1"/>
      <c r="BJ782" s="1"/>
    </row>
    <row r="783" spans="1:62" ht="24.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22"/>
      <c r="AU783" s="1"/>
      <c r="AV783" s="1"/>
      <c r="AW783" s="1"/>
      <c r="AX783" s="1"/>
      <c r="AY783" s="1"/>
      <c r="AZ783" s="1"/>
      <c r="BA783" s="1"/>
      <c r="BB783" s="1"/>
      <c r="BC783" s="1"/>
      <c r="BD783" s="1"/>
      <c r="BE783" s="1"/>
      <c r="BF783" s="1"/>
      <c r="BG783" s="1"/>
      <c r="BH783" s="1"/>
      <c r="BI783" s="1"/>
      <c r="BJ783" s="1"/>
    </row>
    <row r="784" spans="1:62" ht="24.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22"/>
      <c r="AU784" s="1"/>
      <c r="AV784" s="1"/>
      <c r="AW784" s="1"/>
      <c r="AX784" s="1"/>
      <c r="AY784" s="1"/>
      <c r="AZ784" s="1"/>
      <c r="BA784" s="1"/>
      <c r="BB784" s="1"/>
      <c r="BC784" s="1"/>
      <c r="BD784" s="1"/>
      <c r="BE784" s="1"/>
      <c r="BF784" s="1"/>
      <c r="BG784" s="1"/>
      <c r="BH784" s="1"/>
      <c r="BI784" s="1"/>
      <c r="BJ784" s="1"/>
    </row>
    <row r="785" spans="1:62" ht="24.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22"/>
      <c r="AU785" s="1"/>
      <c r="AV785" s="1"/>
      <c r="AW785" s="1"/>
      <c r="AX785" s="1"/>
      <c r="AY785" s="1"/>
      <c r="AZ785" s="1"/>
      <c r="BA785" s="1"/>
      <c r="BB785" s="1"/>
      <c r="BC785" s="1"/>
      <c r="BD785" s="1"/>
      <c r="BE785" s="1"/>
      <c r="BF785" s="1"/>
      <c r="BG785" s="1"/>
      <c r="BH785" s="1"/>
      <c r="BI785" s="1"/>
      <c r="BJ785" s="1"/>
    </row>
    <row r="786" spans="1:62" ht="24.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22"/>
      <c r="AU786" s="1"/>
      <c r="AV786" s="1"/>
      <c r="AW786" s="1"/>
      <c r="AX786" s="1"/>
      <c r="AY786" s="1"/>
      <c r="AZ786" s="1"/>
      <c r="BA786" s="1"/>
      <c r="BB786" s="1"/>
      <c r="BC786" s="1"/>
      <c r="BD786" s="1"/>
      <c r="BE786" s="1"/>
      <c r="BF786" s="1"/>
      <c r="BG786" s="1"/>
      <c r="BH786" s="1"/>
      <c r="BI786" s="1"/>
      <c r="BJ786" s="1"/>
    </row>
    <row r="787" spans="1:62" ht="24.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22"/>
      <c r="AU787" s="1"/>
      <c r="AV787" s="1"/>
      <c r="AW787" s="1"/>
      <c r="AX787" s="1"/>
      <c r="AY787" s="1"/>
      <c r="AZ787" s="1"/>
      <c r="BA787" s="1"/>
      <c r="BB787" s="1"/>
      <c r="BC787" s="1"/>
      <c r="BD787" s="1"/>
      <c r="BE787" s="1"/>
      <c r="BF787" s="1"/>
      <c r="BG787" s="1"/>
      <c r="BH787" s="1"/>
      <c r="BI787" s="1"/>
      <c r="BJ787" s="1"/>
    </row>
    <row r="788" spans="1:62" ht="24.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22"/>
      <c r="AU788" s="1"/>
      <c r="AV788" s="1"/>
      <c r="AW788" s="1"/>
      <c r="AX788" s="1"/>
      <c r="AY788" s="1"/>
      <c r="AZ788" s="1"/>
      <c r="BA788" s="1"/>
      <c r="BB788" s="1"/>
      <c r="BC788" s="1"/>
      <c r="BD788" s="1"/>
      <c r="BE788" s="1"/>
      <c r="BF788" s="1"/>
      <c r="BG788" s="1"/>
      <c r="BH788" s="1"/>
      <c r="BI788" s="1"/>
      <c r="BJ788" s="1"/>
    </row>
    <row r="789" spans="1:62" ht="24.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22"/>
      <c r="AU789" s="1"/>
      <c r="AV789" s="1"/>
      <c r="AW789" s="1"/>
      <c r="AX789" s="1"/>
      <c r="AY789" s="1"/>
      <c r="AZ789" s="1"/>
      <c r="BA789" s="1"/>
      <c r="BB789" s="1"/>
      <c r="BC789" s="1"/>
      <c r="BD789" s="1"/>
      <c r="BE789" s="1"/>
      <c r="BF789" s="1"/>
      <c r="BG789" s="1"/>
      <c r="BH789" s="1"/>
      <c r="BI789" s="1"/>
      <c r="BJ789" s="1"/>
    </row>
    <row r="790" spans="1:62" ht="24.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22"/>
      <c r="AU790" s="1"/>
      <c r="AV790" s="1"/>
      <c r="AW790" s="1"/>
      <c r="AX790" s="1"/>
      <c r="AY790" s="1"/>
      <c r="AZ790" s="1"/>
      <c r="BA790" s="1"/>
      <c r="BB790" s="1"/>
      <c r="BC790" s="1"/>
      <c r="BD790" s="1"/>
      <c r="BE790" s="1"/>
      <c r="BF790" s="1"/>
      <c r="BG790" s="1"/>
      <c r="BH790" s="1"/>
      <c r="BI790" s="1"/>
      <c r="BJ790" s="1"/>
    </row>
    <row r="791" spans="1:62" ht="24.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22"/>
      <c r="AU791" s="1"/>
      <c r="AV791" s="1"/>
      <c r="AW791" s="1"/>
      <c r="AX791" s="1"/>
      <c r="AY791" s="1"/>
      <c r="AZ791" s="1"/>
      <c r="BA791" s="1"/>
      <c r="BB791" s="1"/>
      <c r="BC791" s="1"/>
      <c r="BD791" s="1"/>
      <c r="BE791" s="1"/>
      <c r="BF791" s="1"/>
      <c r="BG791" s="1"/>
      <c r="BH791" s="1"/>
      <c r="BI791" s="1"/>
      <c r="BJ791" s="1"/>
    </row>
    <row r="792" spans="1:62" ht="24.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22"/>
      <c r="AU792" s="1"/>
      <c r="AV792" s="1"/>
      <c r="AW792" s="1"/>
      <c r="AX792" s="1"/>
      <c r="AY792" s="1"/>
      <c r="AZ792" s="1"/>
      <c r="BA792" s="1"/>
      <c r="BB792" s="1"/>
      <c r="BC792" s="1"/>
      <c r="BD792" s="1"/>
      <c r="BE792" s="1"/>
      <c r="BF792" s="1"/>
      <c r="BG792" s="1"/>
      <c r="BH792" s="1"/>
      <c r="BI792" s="1"/>
      <c r="BJ792" s="1"/>
    </row>
    <row r="793" spans="1:62" ht="24.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22"/>
      <c r="AU793" s="1"/>
      <c r="AV793" s="1"/>
      <c r="AW793" s="1"/>
      <c r="AX793" s="1"/>
      <c r="AY793" s="1"/>
      <c r="AZ793" s="1"/>
      <c r="BA793" s="1"/>
      <c r="BB793" s="1"/>
      <c r="BC793" s="1"/>
      <c r="BD793" s="1"/>
      <c r="BE793" s="1"/>
      <c r="BF793" s="1"/>
      <c r="BG793" s="1"/>
      <c r="BH793" s="1"/>
      <c r="BI793" s="1"/>
      <c r="BJ793" s="1"/>
    </row>
    <row r="794" spans="1:62" ht="24.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22"/>
      <c r="AU794" s="1"/>
      <c r="AV794" s="1"/>
      <c r="AW794" s="1"/>
      <c r="AX794" s="1"/>
      <c r="AY794" s="1"/>
      <c r="AZ794" s="1"/>
      <c r="BA794" s="1"/>
      <c r="BB794" s="1"/>
      <c r="BC794" s="1"/>
      <c r="BD794" s="1"/>
      <c r="BE794" s="1"/>
      <c r="BF794" s="1"/>
      <c r="BG794" s="1"/>
      <c r="BH794" s="1"/>
      <c r="BI794" s="1"/>
      <c r="BJ794" s="1"/>
    </row>
    <row r="795" spans="1:62" ht="24.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22"/>
      <c r="AU795" s="1"/>
      <c r="AV795" s="1"/>
      <c r="AW795" s="1"/>
      <c r="AX795" s="1"/>
      <c r="AY795" s="1"/>
      <c r="AZ795" s="1"/>
      <c r="BA795" s="1"/>
      <c r="BB795" s="1"/>
      <c r="BC795" s="1"/>
      <c r="BD795" s="1"/>
      <c r="BE795" s="1"/>
      <c r="BF795" s="1"/>
      <c r="BG795" s="1"/>
      <c r="BH795" s="1"/>
      <c r="BI795" s="1"/>
      <c r="BJ795" s="1"/>
    </row>
    <row r="796" spans="1:62" ht="24.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22"/>
      <c r="AU796" s="1"/>
      <c r="AV796" s="1"/>
      <c r="AW796" s="1"/>
      <c r="AX796" s="1"/>
      <c r="AY796" s="1"/>
      <c r="AZ796" s="1"/>
      <c r="BA796" s="1"/>
      <c r="BB796" s="1"/>
      <c r="BC796" s="1"/>
      <c r="BD796" s="1"/>
      <c r="BE796" s="1"/>
      <c r="BF796" s="1"/>
      <c r="BG796" s="1"/>
      <c r="BH796" s="1"/>
      <c r="BI796" s="1"/>
      <c r="BJ796" s="1"/>
    </row>
    <row r="797" spans="1:62" ht="24.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22"/>
      <c r="AU797" s="1"/>
      <c r="AV797" s="1"/>
      <c r="AW797" s="1"/>
      <c r="AX797" s="1"/>
      <c r="AY797" s="1"/>
      <c r="AZ797" s="1"/>
      <c r="BA797" s="1"/>
      <c r="BB797" s="1"/>
      <c r="BC797" s="1"/>
      <c r="BD797" s="1"/>
      <c r="BE797" s="1"/>
      <c r="BF797" s="1"/>
      <c r="BG797" s="1"/>
      <c r="BH797" s="1"/>
      <c r="BI797" s="1"/>
      <c r="BJ797" s="1"/>
    </row>
    <row r="798" spans="1:62" ht="24.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22"/>
      <c r="AU798" s="1"/>
      <c r="AV798" s="1"/>
      <c r="AW798" s="1"/>
      <c r="AX798" s="1"/>
      <c r="AY798" s="1"/>
      <c r="AZ798" s="1"/>
      <c r="BA798" s="1"/>
      <c r="BB798" s="1"/>
      <c r="BC798" s="1"/>
      <c r="BD798" s="1"/>
      <c r="BE798" s="1"/>
      <c r="BF798" s="1"/>
      <c r="BG798" s="1"/>
      <c r="BH798" s="1"/>
      <c r="BI798" s="1"/>
      <c r="BJ798" s="1"/>
    </row>
    <row r="799" spans="1:62" ht="24.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22"/>
      <c r="AU799" s="1"/>
      <c r="AV799" s="1"/>
      <c r="AW799" s="1"/>
      <c r="AX799" s="1"/>
      <c r="AY799" s="1"/>
      <c r="AZ799" s="1"/>
      <c r="BA799" s="1"/>
      <c r="BB799" s="1"/>
      <c r="BC799" s="1"/>
      <c r="BD799" s="1"/>
      <c r="BE799" s="1"/>
      <c r="BF799" s="1"/>
      <c r="BG799" s="1"/>
      <c r="BH799" s="1"/>
      <c r="BI799" s="1"/>
      <c r="BJ799" s="1"/>
    </row>
    <row r="800" spans="1:62" ht="24.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22"/>
      <c r="AU800" s="1"/>
      <c r="AV800" s="1"/>
      <c r="AW800" s="1"/>
      <c r="AX800" s="1"/>
      <c r="AY800" s="1"/>
      <c r="AZ800" s="1"/>
      <c r="BA800" s="1"/>
      <c r="BB800" s="1"/>
      <c r="BC800" s="1"/>
      <c r="BD800" s="1"/>
      <c r="BE800" s="1"/>
      <c r="BF800" s="1"/>
      <c r="BG800" s="1"/>
      <c r="BH800" s="1"/>
      <c r="BI800" s="1"/>
      <c r="BJ800" s="1"/>
    </row>
    <row r="801" spans="1:62" ht="24.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22"/>
      <c r="AU801" s="1"/>
      <c r="AV801" s="1"/>
      <c r="AW801" s="1"/>
      <c r="AX801" s="1"/>
      <c r="AY801" s="1"/>
      <c r="AZ801" s="1"/>
      <c r="BA801" s="1"/>
      <c r="BB801" s="1"/>
      <c r="BC801" s="1"/>
      <c r="BD801" s="1"/>
      <c r="BE801" s="1"/>
      <c r="BF801" s="1"/>
      <c r="BG801" s="1"/>
      <c r="BH801" s="1"/>
      <c r="BI801" s="1"/>
      <c r="BJ801" s="1"/>
    </row>
    <row r="802" spans="1:62" ht="24.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22"/>
      <c r="AU802" s="1"/>
      <c r="AV802" s="1"/>
      <c r="AW802" s="1"/>
      <c r="AX802" s="1"/>
      <c r="AY802" s="1"/>
      <c r="AZ802" s="1"/>
      <c r="BA802" s="1"/>
      <c r="BB802" s="1"/>
      <c r="BC802" s="1"/>
      <c r="BD802" s="1"/>
      <c r="BE802" s="1"/>
      <c r="BF802" s="1"/>
      <c r="BG802" s="1"/>
      <c r="BH802" s="1"/>
      <c r="BI802" s="1"/>
      <c r="BJ802" s="1"/>
    </row>
    <row r="803" spans="1:62" ht="24.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22"/>
      <c r="AU803" s="1"/>
      <c r="AV803" s="1"/>
      <c r="AW803" s="1"/>
      <c r="AX803" s="1"/>
      <c r="AY803" s="1"/>
      <c r="AZ803" s="1"/>
      <c r="BA803" s="1"/>
      <c r="BB803" s="1"/>
      <c r="BC803" s="1"/>
      <c r="BD803" s="1"/>
      <c r="BE803" s="1"/>
      <c r="BF803" s="1"/>
      <c r="BG803" s="1"/>
      <c r="BH803" s="1"/>
      <c r="BI803" s="1"/>
      <c r="BJ803" s="1"/>
    </row>
    <row r="804" spans="1:62" ht="24.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22"/>
      <c r="AU804" s="1"/>
      <c r="AV804" s="1"/>
      <c r="AW804" s="1"/>
      <c r="AX804" s="1"/>
      <c r="AY804" s="1"/>
      <c r="AZ804" s="1"/>
      <c r="BA804" s="1"/>
      <c r="BB804" s="1"/>
      <c r="BC804" s="1"/>
      <c r="BD804" s="1"/>
      <c r="BE804" s="1"/>
      <c r="BF804" s="1"/>
      <c r="BG804" s="1"/>
      <c r="BH804" s="1"/>
      <c r="BI804" s="1"/>
      <c r="BJ804" s="1"/>
    </row>
    <row r="805" spans="1:62" ht="24.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22"/>
      <c r="AU805" s="1"/>
      <c r="AV805" s="1"/>
      <c r="AW805" s="1"/>
      <c r="AX805" s="1"/>
      <c r="AY805" s="1"/>
      <c r="AZ805" s="1"/>
      <c r="BA805" s="1"/>
      <c r="BB805" s="1"/>
      <c r="BC805" s="1"/>
      <c r="BD805" s="1"/>
      <c r="BE805" s="1"/>
      <c r="BF805" s="1"/>
      <c r="BG805" s="1"/>
      <c r="BH805" s="1"/>
      <c r="BI805" s="1"/>
      <c r="BJ805" s="1"/>
    </row>
    <row r="806" spans="1:62" ht="24.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22"/>
      <c r="AU806" s="1"/>
      <c r="AV806" s="1"/>
      <c r="AW806" s="1"/>
      <c r="AX806" s="1"/>
      <c r="AY806" s="1"/>
      <c r="AZ806" s="1"/>
      <c r="BA806" s="1"/>
      <c r="BB806" s="1"/>
      <c r="BC806" s="1"/>
      <c r="BD806" s="1"/>
      <c r="BE806" s="1"/>
      <c r="BF806" s="1"/>
      <c r="BG806" s="1"/>
      <c r="BH806" s="1"/>
      <c r="BI806" s="1"/>
      <c r="BJ806" s="1"/>
    </row>
    <row r="807" spans="1:62" ht="24.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22"/>
      <c r="AU807" s="1"/>
      <c r="AV807" s="1"/>
      <c r="AW807" s="1"/>
      <c r="AX807" s="1"/>
      <c r="AY807" s="1"/>
      <c r="AZ807" s="1"/>
      <c r="BA807" s="1"/>
      <c r="BB807" s="1"/>
      <c r="BC807" s="1"/>
      <c r="BD807" s="1"/>
      <c r="BE807" s="1"/>
      <c r="BF807" s="1"/>
      <c r="BG807" s="1"/>
      <c r="BH807" s="1"/>
      <c r="BI807" s="1"/>
      <c r="BJ807" s="1"/>
    </row>
    <row r="808" spans="1:62" ht="24.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22"/>
      <c r="AU808" s="1"/>
      <c r="AV808" s="1"/>
      <c r="AW808" s="1"/>
      <c r="AX808" s="1"/>
      <c r="AY808" s="1"/>
      <c r="AZ808" s="1"/>
      <c r="BA808" s="1"/>
      <c r="BB808" s="1"/>
      <c r="BC808" s="1"/>
      <c r="BD808" s="1"/>
      <c r="BE808" s="1"/>
      <c r="BF808" s="1"/>
      <c r="BG808" s="1"/>
      <c r="BH808" s="1"/>
      <c r="BI808" s="1"/>
      <c r="BJ808" s="1"/>
    </row>
    <row r="809" spans="1:62" ht="24.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22"/>
      <c r="AU809" s="1"/>
      <c r="AV809" s="1"/>
      <c r="AW809" s="1"/>
      <c r="AX809" s="1"/>
      <c r="AY809" s="1"/>
      <c r="AZ809" s="1"/>
      <c r="BA809" s="1"/>
      <c r="BB809" s="1"/>
      <c r="BC809" s="1"/>
      <c r="BD809" s="1"/>
      <c r="BE809" s="1"/>
      <c r="BF809" s="1"/>
      <c r="BG809" s="1"/>
      <c r="BH809" s="1"/>
      <c r="BI809" s="1"/>
      <c r="BJ809" s="1"/>
    </row>
    <row r="810" spans="1:62" ht="24.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22"/>
      <c r="AU810" s="1"/>
      <c r="AV810" s="1"/>
      <c r="AW810" s="1"/>
      <c r="AX810" s="1"/>
      <c r="AY810" s="1"/>
      <c r="AZ810" s="1"/>
      <c r="BA810" s="1"/>
      <c r="BB810" s="1"/>
      <c r="BC810" s="1"/>
      <c r="BD810" s="1"/>
      <c r="BE810" s="1"/>
      <c r="BF810" s="1"/>
      <c r="BG810" s="1"/>
      <c r="BH810" s="1"/>
      <c r="BI810" s="1"/>
      <c r="BJ810" s="1"/>
    </row>
    <row r="811" spans="1:62" ht="24.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22"/>
      <c r="AU811" s="1"/>
      <c r="AV811" s="1"/>
      <c r="AW811" s="1"/>
      <c r="AX811" s="1"/>
      <c r="AY811" s="1"/>
      <c r="AZ811" s="1"/>
      <c r="BA811" s="1"/>
      <c r="BB811" s="1"/>
      <c r="BC811" s="1"/>
      <c r="BD811" s="1"/>
      <c r="BE811" s="1"/>
      <c r="BF811" s="1"/>
      <c r="BG811" s="1"/>
      <c r="BH811" s="1"/>
      <c r="BI811" s="1"/>
      <c r="BJ811" s="1"/>
    </row>
    <row r="812" spans="1:62" ht="24.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22"/>
      <c r="AU812" s="1"/>
      <c r="AV812" s="1"/>
      <c r="AW812" s="1"/>
      <c r="AX812" s="1"/>
      <c r="AY812" s="1"/>
      <c r="AZ812" s="1"/>
      <c r="BA812" s="1"/>
      <c r="BB812" s="1"/>
      <c r="BC812" s="1"/>
      <c r="BD812" s="1"/>
      <c r="BE812" s="1"/>
      <c r="BF812" s="1"/>
      <c r="BG812" s="1"/>
      <c r="BH812" s="1"/>
      <c r="BI812" s="1"/>
      <c r="BJ812" s="1"/>
    </row>
    <row r="813" spans="1:62" ht="24.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22"/>
      <c r="AU813" s="1"/>
      <c r="AV813" s="1"/>
      <c r="AW813" s="1"/>
      <c r="AX813" s="1"/>
      <c r="AY813" s="1"/>
      <c r="AZ813" s="1"/>
      <c r="BA813" s="1"/>
      <c r="BB813" s="1"/>
      <c r="BC813" s="1"/>
      <c r="BD813" s="1"/>
      <c r="BE813" s="1"/>
      <c r="BF813" s="1"/>
      <c r="BG813" s="1"/>
      <c r="BH813" s="1"/>
      <c r="BI813" s="1"/>
      <c r="BJ813" s="1"/>
    </row>
    <row r="814" spans="1:62" ht="24.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22"/>
      <c r="AU814" s="1"/>
      <c r="AV814" s="1"/>
      <c r="AW814" s="1"/>
      <c r="AX814" s="1"/>
      <c r="AY814" s="1"/>
      <c r="AZ814" s="1"/>
      <c r="BA814" s="1"/>
      <c r="BB814" s="1"/>
      <c r="BC814" s="1"/>
      <c r="BD814" s="1"/>
      <c r="BE814" s="1"/>
      <c r="BF814" s="1"/>
      <c r="BG814" s="1"/>
      <c r="BH814" s="1"/>
      <c r="BI814" s="1"/>
      <c r="BJ814" s="1"/>
    </row>
    <row r="815" spans="1:62" ht="24.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22"/>
      <c r="AU815" s="1"/>
      <c r="AV815" s="1"/>
      <c r="AW815" s="1"/>
      <c r="AX815" s="1"/>
      <c r="AY815" s="1"/>
      <c r="AZ815" s="1"/>
      <c r="BA815" s="1"/>
      <c r="BB815" s="1"/>
      <c r="BC815" s="1"/>
      <c r="BD815" s="1"/>
      <c r="BE815" s="1"/>
      <c r="BF815" s="1"/>
      <c r="BG815" s="1"/>
      <c r="BH815" s="1"/>
      <c r="BI815" s="1"/>
      <c r="BJ815" s="1"/>
    </row>
    <row r="816" spans="1:62" ht="24.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22"/>
      <c r="AU816" s="1"/>
      <c r="AV816" s="1"/>
      <c r="AW816" s="1"/>
      <c r="AX816" s="1"/>
      <c r="AY816" s="1"/>
      <c r="AZ816" s="1"/>
      <c r="BA816" s="1"/>
      <c r="BB816" s="1"/>
      <c r="BC816" s="1"/>
      <c r="BD816" s="1"/>
      <c r="BE816" s="1"/>
      <c r="BF816" s="1"/>
      <c r="BG816" s="1"/>
      <c r="BH816" s="1"/>
      <c r="BI816" s="1"/>
      <c r="BJ816" s="1"/>
    </row>
    <row r="817" spans="1:62" ht="24.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22"/>
      <c r="AU817" s="1"/>
      <c r="AV817" s="1"/>
      <c r="AW817" s="1"/>
      <c r="AX817" s="1"/>
      <c r="AY817" s="1"/>
      <c r="AZ817" s="1"/>
      <c r="BA817" s="1"/>
      <c r="BB817" s="1"/>
      <c r="BC817" s="1"/>
      <c r="BD817" s="1"/>
      <c r="BE817" s="1"/>
      <c r="BF817" s="1"/>
      <c r="BG817" s="1"/>
      <c r="BH817" s="1"/>
      <c r="BI817" s="1"/>
      <c r="BJ817" s="1"/>
    </row>
    <row r="818" spans="1:62" ht="24.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22"/>
      <c r="AU818" s="1"/>
      <c r="AV818" s="1"/>
      <c r="AW818" s="1"/>
      <c r="AX818" s="1"/>
      <c r="AY818" s="1"/>
      <c r="AZ818" s="1"/>
      <c r="BA818" s="1"/>
      <c r="BB818" s="1"/>
      <c r="BC818" s="1"/>
      <c r="BD818" s="1"/>
      <c r="BE818" s="1"/>
      <c r="BF818" s="1"/>
      <c r="BG818" s="1"/>
      <c r="BH818" s="1"/>
      <c r="BI818" s="1"/>
      <c r="BJ818" s="1"/>
    </row>
    <row r="819" spans="1:62" ht="24.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22"/>
      <c r="AU819" s="1"/>
      <c r="AV819" s="1"/>
      <c r="AW819" s="1"/>
      <c r="AX819" s="1"/>
      <c r="AY819" s="1"/>
      <c r="AZ819" s="1"/>
      <c r="BA819" s="1"/>
      <c r="BB819" s="1"/>
      <c r="BC819" s="1"/>
      <c r="BD819" s="1"/>
      <c r="BE819" s="1"/>
      <c r="BF819" s="1"/>
      <c r="BG819" s="1"/>
      <c r="BH819" s="1"/>
      <c r="BI819" s="1"/>
      <c r="BJ819" s="1"/>
    </row>
    <row r="820" spans="1:62" ht="24.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22"/>
      <c r="AU820" s="1"/>
      <c r="AV820" s="1"/>
      <c r="AW820" s="1"/>
      <c r="AX820" s="1"/>
      <c r="AY820" s="1"/>
      <c r="AZ820" s="1"/>
      <c r="BA820" s="1"/>
      <c r="BB820" s="1"/>
      <c r="BC820" s="1"/>
      <c r="BD820" s="1"/>
      <c r="BE820" s="1"/>
      <c r="BF820" s="1"/>
      <c r="BG820" s="1"/>
      <c r="BH820" s="1"/>
      <c r="BI820" s="1"/>
      <c r="BJ820" s="1"/>
    </row>
    <row r="821" spans="1:62" ht="24.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22"/>
      <c r="AU821" s="1"/>
      <c r="AV821" s="1"/>
      <c r="AW821" s="1"/>
      <c r="AX821" s="1"/>
      <c r="AY821" s="1"/>
      <c r="AZ821" s="1"/>
      <c r="BA821" s="1"/>
      <c r="BB821" s="1"/>
      <c r="BC821" s="1"/>
      <c r="BD821" s="1"/>
      <c r="BE821" s="1"/>
      <c r="BF821" s="1"/>
      <c r="BG821" s="1"/>
      <c r="BH821" s="1"/>
      <c r="BI821" s="1"/>
      <c r="BJ821" s="1"/>
    </row>
    <row r="822" spans="1:62" ht="24.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22"/>
      <c r="AU822" s="1"/>
      <c r="AV822" s="1"/>
      <c r="AW822" s="1"/>
      <c r="AX822" s="1"/>
      <c r="AY822" s="1"/>
      <c r="AZ822" s="1"/>
      <c r="BA822" s="1"/>
      <c r="BB822" s="1"/>
      <c r="BC822" s="1"/>
      <c r="BD822" s="1"/>
      <c r="BE822" s="1"/>
      <c r="BF822" s="1"/>
      <c r="BG822" s="1"/>
      <c r="BH822" s="1"/>
      <c r="BI822" s="1"/>
      <c r="BJ822" s="1"/>
    </row>
    <row r="823" spans="1:62" ht="24.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22"/>
      <c r="AU823" s="1"/>
      <c r="AV823" s="1"/>
      <c r="AW823" s="1"/>
      <c r="AX823" s="1"/>
      <c r="AY823" s="1"/>
      <c r="AZ823" s="1"/>
      <c r="BA823" s="1"/>
      <c r="BB823" s="1"/>
      <c r="BC823" s="1"/>
      <c r="BD823" s="1"/>
      <c r="BE823" s="1"/>
      <c r="BF823" s="1"/>
      <c r="BG823" s="1"/>
      <c r="BH823" s="1"/>
      <c r="BI823" s="1"/>
      <c r="BJ823" s="1"/>
    </row>
    <row r="824" spans="1:62" ht="24.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22"/>
      <c r="AU824" s="1"/>
      <c r="AV824" s="1"/>
      <c r="AW824" s="1"/>
      <c r="AX824" s="1"/>
      <c r="AY824" s="1"/>
      <c r="AZ824" s="1"/>
      <c r="BA824" s="1"/>
      <c r="BB824" s="1"/>
      <c r="BC824" s="1"/>
      <c r="BD824" s="1"/>
      <c r="BE824" s="1"/>
      <c r="BF824" s="1"/>
      <c r="BG824" s="1"/>
      <c r="BH824" s="1"/>
      <c r="BI824" s="1"/>
      <c r="BJ824" s="1"/>
    </row>
    <row r="825" spans="1:62" ht="24.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22"/>
      <c r="AU825" s="1"/>
      <c r="AV825" s="1"/>
      <c r="AW825" s="1"/>
      <c r="AX825" s="1"/>
      <c r="AY825" s="1"/>
      <c r="AZ825" s="1"/>
      <c r="BA825" s="1"/>
      <c r="BB825" s="1"/>
      <c r="BC825" s="1"/>
      <c r="BD825" s="1"/>
      <c r="BE825" s="1"/>
      <c r="BF825" s="1"/>
      <c r="BG825" s="1"/>
      <c r="BH825" s="1"/>
      <c r="BI825" s="1"/>
      <c r="BJ825" s="1"/>
    </row>
    <row r="826" spans="1:62" ht="24.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22"/>
      <c r="AU826" s="1"/>
      <c r="AV826" s="1"/>
      <c r="AW826" s="1"/>
      <c r="AX826" s="1"/>
      <c r="AY826" s="1"/>
      <c r="AZ826" s="1"/>
      <c r="BA826" s="1"/>
      <c r="BB826" s="1"/>
      <c r="BC826" s="1"/>
      <c r="BD826" s="1"/>
      <c r="BE826" s="1"/>
      <c r="BF826" s="1"/>
      <c r="BG826" s="1"/>
      <c r="BH826" s="1"/>
      <c r="BI826" s="1"/>
      <c r="BJ826" s="1"/>
    </row>
    <row r="827" spans="1:62" ht="24.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22"/>
      <c r="AU827" s="1"/>
      <c r="AV827" s="1"/>
      <c r="AW827" s="1"/>
      <c r="AX827" s="1"/>
      <c r="AY827" s="1"/>
      <c r="AZ827" s="1"/>
      <c r="BA827" s="1"/>
      <c r="BB827" s="1"/>
      <c r="BC827" s="1"/>
      <c r="BD827" s="1"/>
      <c r="BE827" s="1"/>
      <c r="BF827" s="1"/>
      <c r="BG827" s="1"/>
      <c r="BH827" s="1"/>
      <c r="BI827" s="1"/>
      <c r="BJ827" s="1"/>
    </row>
    <row r="828" spans="1:62" ht="24.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22"/>
      <c r="AU828" s="1"/>
      <c r="AV828" s="1"/>
      <c r="AW828" s="1"/>
      <c r="AX828" s="1"/>
      <c r="AY828" s="1"/>
      <c r="AZ828" s="1"/>
      <c r="BA828" s="1"/>
      <c r="BB828" s="1"/>
      <c r="BC828" s="1"/>
      <c r="BD828" s="1"/>
      <c r="BE828" s="1"/>
      <c r="BF828" s="1"/>
      <c r="BG828" s="1"/>
      <c r="BH828" s="1"/>
      <c r="BI828" s="1"/>
      <c r="BJ828" s="1"/>
    </row>
    <row r="829" spans="1:62" ht="24.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22"/>
      <c r="AU829" s="1"/>
      <c r="AV829" s="1"/>
      <c r="AW829" s="1"/>
      <c r="AX829" s="1"/>
      <c r="AY829" s="1"/>
      <c r="AZ829" s="1"/>
      <c r="BA829" s="1"/>
      <c r="BB829" s="1"/>
      <c r="BC829" s="1"/>
      <c r="BD829" s="1"/>
      <c r="BE829" s="1"/>
      <c r="BF829" s="1"/>
      <c r="BG829" s="1"/>
      <c r="BH829" s="1"/>
      <c r="BI829" s="1"/>
      <c r="BJ829" s="1"/>
    </row>
    <row r="830" spans="1:62" ht="24.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22"/>
      <c r="AU830" s="1"/>
      <c r="AV830" s="1"/>
      <c r="AW830" s="1"/>
      <c r="AX830" s="1"/>
      <c r="AY830" s="1"/>
      <c r="AZ830" s="1"/>
      <c r="BA830" s="1"/>
      <c r="BB830" s="1"/>
      <c r="BC830" s="1"/>
      <c r="BD830" s="1"/>
      <c r="BE830" s="1"/>
      <c r="BF830" s="1"/>
      <c r="BG830" s="1"/>
      <c r="BH830" s="1"/>
      <c r="BI830" s="1"/>
      <c r="BJ830" s="1"/>
    </row>
    <row r="831" spans="1:62" ht="24.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22"/>
      <c r="AU831" s="1"/>
      <c r="AV831" s="1"/>
      <c r="AW831" s="1"/>
      <c r="AX831" s="1"/>
      <c r="AY831" s="1"/>
      <c r="AZ831" s="1"/>
      <c r="BA831" s="1"/>
      <c r="BB831" s="1"/>
      <c r="BC831" s="1"/>
      <c r="BD831" s="1"/>
      <c r="BE831" s="1"/>
      <c r="BF831" s="1"/>
      <c r="BG831" s="1"/>
      <c r="BH831" s="1"/>
      <c r="BI831" s="1"/>
      <c r="BJ831" s="1"/>
    </row>
    <row r="832" spans="1:62" ht="24.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22"/>
      <c r="AU832" s="1"/>
      <c r="AV832" s="1"/>
      <c r="AW832" s="1"/>
      <c r="AX832" s="1"/>
      <c r="AY832" s="1"/>
      <c r="AZ832" s="1"/>
      <c r="BA832" s="1"/>
      <c r="BB832" s="1"/>
      <c r="BC832" s="1"/>
      <c r="BD832" s="1"/>
      <c r="BE832" s="1"/>
      <c r="BF832" s="1"/>
      <c r="BG832" s="1"/>
      <c r="BH832" s="1"/>
      <c r="BI832" s="1"/>
      <c r="BJ832" s="1"/>
    </row>
    <row r="833" spans="1:62" ht="24.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22"/>
      <c r="AU833" s="1"/>
      <c r="AV833" s="1"/>
      <c r="AW833" s="1"/>
      <c r="AX833" s="1"/>
      <c r="AY833" s="1"/>
      <c r="AZ833" s="1"/>
      <c r="BA833" s="1"/>
      <c r="BB833" s="1"/>
      <c r="BC833" s="1"/>
      <c r="BD833" s="1"/>
      <c r="BE833" s="1"/>
      <c r="BF833" s="1"/>
      <c r="BG833" s="1"/>
      <c r="BH833" s="1"/>
      <c r="BI833" s="1"/>
      <c r="BJ833" s="1"/>
    </row>
    <row r="834" spans="1:62" ht="24.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22"/>
      <c r="AU834" s="1"/>
      <c r="AV834" s="1"/>
      <c r="AW834" s="1"/>
      <c r="AX834" s="1"/>
      <c r="AY834" s="1"/>
      <c r="AZ834" s="1"/>
      <c r="BA834" s="1"/>
      <c r="BB834" s="1"/>
      <c r="BC834" s="1"/>
      <c r="BD834" s="1"/>
      <c r="BE834" s="1"/>
      <c r="BF834" s="1"/>
      <c r="BG834" s="1"/>
      <c r="BH834" s="1"/>
      <c r="BI834" s="1"/>
      <c r="BJ834" s="1"/>
    </row>
    <row r="835" spans="1:62" ht="24.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22"/>
      <c r="AU835" s="1"/>
      <c r="AV835" s="1"/>
      <c r="AW835" s="1"/>
      <c r="AX835" s="1"/>
      <c r="AY835" s="1"/>
      <c r="AZ835" s="1"/>
      <c r="BA835" s="1"/>
      <c r="BB835" s="1"/>
      <c r="BC835" s="1"/>
      <c r="BD835" s="1"/>
      <c r="BE835" s="1"/>
      <c r="BF835" s="1"/>
      <c r="BG835" s="1"/>
      <c r="BH835" s="1"/>
      <c r="BI835" s="1"/>
      <c r="BJ835" s="1"/>
    </row>
    <row r="836" spans="1:62" ht="24.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22"/>
      <c r="AU836" s="1"/>
      <c r="AV836" s="1"/>
      <c r="AW836" s="1"/>
      <c r="AX836" s="1"/>
      <c r="AY836" s="1"/>
      <c r="AZ836" s="1"/>
      <c r="BA836" s="1"/>
      <c r="BB836" s="1"/>
      <c r="BC836" s="1"/>
      <c r="BD836" s="1"/>
      <c r="BE836" s="1"/>
      <c r="BF836" s="1"/>
      <c r="BG836" s="1"/>
      <c r="BH836" s="1"/>
      <c r="BI836" s="1"/>
      <c r="BJ836" s="1"/>
    </row>
    <row r="837" spans="1:62" ht="24.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22"/>
      <c r="AU837" s="1"/>
      <c r="AV837" s="1"/>
      <c r="AW837" s="1"/>
      <c r="AX837" s="1"/>
      <c r="AY837" s="1"/>
      <c r="AZ837" s="1"/>
      <c r="BA837" s="1"/>
      <c r="BB837" s="1"/>
      <c r="BC837" s="1"/>
      <c r="BD837" s="1"/>
      <c r="BE837" s="1"/>
      <c r="BF837" s="1"/>
      <c r="BG837" s="1"/>
      <c r="BH837" s="1"/>
      <c r="BI837" s="1"/>
      <c r="BJ837" s="1"/>
    </row>
    <row r="838" spans="1:62" ht="24.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22"/>
      <c r="AU838" s="1"/>
      <c r="AV838" s="1"/>
      <c r="AW838" s="1"/>
      <c r="AX838" s="1"/>
      <c r="AY838" s="1"/>
      <c r="AZ838" s="1"/>
      <c r="BA838" s="1"/>
      <c r="BB838" s="1"/>
      <c r="BC838" s="1"/>
      <c r="BD838" s="1"/>
      <c r="BE838" s="1"/>
      <c r="BF838" s="1"/>
      <c r="BG838" s="1"/>
      <c r="BH838" s="1"/>
      <c r="BI838" s="1"/>
      <c r="BJ838" s="1"/>
    </row>
    <row r="839" spans="1:62" ht="24.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22"/>
      <c r="AU839" s="1"/>
      <c r="AV839" s="1"/>
      <c r="AW839" s="1"/>
      <c r="AX839" s="1"/>
      <c r="AY839" s="1"/>
      <c r="AZ839" s="1"/>
      <c r="BA839" s="1"/>
      <c r="BB839" s="1"/>
      <c r="BC839" s="1"/>
      <c r="BD839" s="1"/>
      <c r="BE839" s="1"/>
      <c r="BF839" s="1"/>
      <c r="BG839" s="1"/>
      <c r="BH839" s="1"/>
      <c r="BI839" s="1"/>
      <c r="BJ839" s="1"/>
    </row>
    <row r="840" spans="1:62" ht="24.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22"/>
      <c r="AU840" s="1"/>
      <c r="AV840" s="1"/>
      <c r="AW840" s="1"/>
      <c r="AX840" s="1"/>
      <c r="AY840" s="1"/>
      <c r="AZ840" s="1"/>
      <c r="BA840" s="1"/>
      <c r="BB840" s="1"/>
      <c r="BC840" s="1"/>
      <c r="BD840" s="1"/>
      <c r="BE840" s="1"/>
      <c r="BF840" s="1"/>
      <c r="BG840" s="1"/>
      <c r="BH840" s="1"/>
      <c r="BI840" s="1"/>
      <c r="BJ840" s="1"/>
    </row>
    <row r="841" spans="1:62" ht="24.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22"/>
      <c r="AU841" s="1"/>
      <c r="AV841" s="1"/>
      <c r="AW841" s="1"/>
      <c r="AX841" s="1"/>
      <c r="AY841" s="1"/>
      <c r="AZ841" s="1"/>
      <c r="BA841" s="1"/>
      <c r="BB841" s="1"/>
      <c r="BC841" s="1"/>
      <c r="BD841" s="1"/>
      <c r="BE841" s="1"/>
      <c r="BF841" s="1"/>
      <c r="BG841" s="1"/>
      <c r="BH841" s="1"/>
      <c r="BI841" s="1"/>
      <c r="BJ841" s="1"/>
    </row>
    <row r="842" spans="1:62" ht="24.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22"/>
      <c r="AU842" s="1"/>
      <c r="AV842" s="1"/>
      <c r="AW842" s="1"/>
      <c r="AX842" s="1"/>
      <c r="AY842" s="1"/>
      <c r="AZ842" s="1"/>
      <c r="BA842" s="1"/>
      <c r="BB842" s="1"/>
      <c r="BC842" s="1"/>
      <c r="BD842" s="1"/>
      <c r="BE842" s="1"/>
      <c r="BF842" s="1"/>
      <c r="BG842" s="1"/>
      <c r="BH842" s="1"/>
      <c r="BI842" s="1"/>
      <c r="BJ842" s="1"/>
    </row>
    <row r="843" spans="1:62" ht="24.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22"/>
      <c r="AU843" s="1"/>
      <c r="AV843" s="1"/>
      <c r="AW843" s="1"/>
      <c r="AX843" s="1"/>
      <c r="AY843" s="1"/>
      <c r="AZ843" s="1"/>
      <c r="BA843" s="1"/>
      <c r="BB843" s="1"/>
      <c r="BC843" s="1"/>
      <c r="BD843" s="1"/>
      <c r="BE843" s="1"/>
      <c r="BF843" s="1"/>
      <c r="BG843" s="1"/>
      <c r="BH843" s="1"/>
      <c r="BI843" s="1"/>
      <c r="BJ843" s="1"/>
    </row>
    <row r="844" spans="1:62" ht="24.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22"/>
      <c r="AU844" s="1"/>
      <c r="AV844" s="1"/>
      <c r="AW844" s="1"/>
      <c r="AX844" s="1"/>
      <c r="AY844" s="1"/>
      <c r="AZ844" s="1"/>
      <c r="BA844" s="1"/>
      <c r="BB844" s="1"/>
      <c r="BC844" s="1"/>
      <c r="BD844" s="1"/>
      <c r="BE844" s="1"/>
      <c r="BF844" s="1"/>
      <c r="BG844" s="1"/>
      <c r="BH844" s="1"/>
      <c r="BI844" s="1"/>
      <c r="BJ844" s="1"/>
    </row>
    <row r="845" spans="1:62" ht="24.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22"/>
      <c r="AU845" s="1"/>
      <c r="AV845" s="1"/>
      <c r="AW845" s="1"/>
      <c r="AX845" s="1"/>
      <c r="AY845" s="1"/>
      <c r="AZ845" s="1"/>
      <c r="BA845" s="1"/>
      <c r="BB845" s="1"/>
      <c r="BC845" s="1"/>
      <c r="BD845" s="1"/>
      <c r="BE845" s="1"/>
      <c r="BF845" s="1"/>
      <c r="BG845" s="1"/>
      <c r="BH845" s="1"/>
      <c r="BI845" s="1"/>
      <c r="BJ845" s="1"/>
    </row>
    <row r="846" spans="1:62" ht="24.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22"/>
      <c r="AU846" s="1"/>
      <c r="AV846" s="1"/>
      <c r="AW846" s="1"/>
      <c r="AX846" s="1"/>
      <c r="AY846" s="1"/>
      <c r="AZ846" s="1"/>
      <c r="BA846" s="1"/>
      <c r="BB846" s="1"/>
      <c r="BC846" s="1"/>
      <c r="BD846" s="1"/>
      <c r="BE846" s="1"/>
      <c r="BF846" s="1"/>
      <c r="BG846" s="1"/>
      <c r="BH846" s="1"/>
      <c r="BI846" s="1"/>
      <c r="BJ846" s="1"/>
    </row>
    <row r="847" spans="1:62" ht="24.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22"/>
      <c r="AU847" s="1"/>
      <c r="AV847" s="1"/>
      <c r="AW847" s="1"/>
      <c r="AX847" s="1"/>
      <c r="AY847" s="1"/>
      <c r="AZ847" s="1"/>
      <c r="BA847" s="1"/>
      <c r="BB847" s="1"/>
      <c r="BC847" s="1"/>
      <c r="BD847" s="1"/>
      <c r="BE847" s="1"/>
      <c r="BF847" s="1"/>
      <c r="BG847" s="1"/>
      <c r="BH847" s="1"/>
      <c r="BI847" s="1"/>
      <c r="BJ847" s="1"/>
    </row>
    <row r="848" spans="1:62" ht="24.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22"/>
      <c r="AU848" s="1"/>
      <c r="AV848" s="1"/>
      <c r="AW848" s="1"/>
      <c r="AX848" s="1"/>
      <c r="AY848" s="1"/>
      <c r="AZ848" s="1"/>
      <c r="BA848" s="1"/>
      <c r="BB848" s="1"/>
      <c r="BC848" s="1"/>
      <c r="BD848" s="1"/>
      <c r="BE848" s="1"/>
      <c r="BF848" s="1"/>
      <c r="BG848" s="1"/>
      <c r="BH848" s="1"/>
      <c r="BI848" s="1"/>
      <c r="BJ848" s="1"/>
    </row>
    <row r="849" spans="1:62" ht="24.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22"/>
      <c r="AU849" s="1"/>
      <c r="AV849" s="1"/>
      <c r="AW849" s="1"/>
      <c r="AX849" s="1"/>
      <c r="AY849" s="1"/>
      <c r="AZ849" s="1"/>
      <c r="BA849" s="1"/>
      <c r="BB849" s="1"/>
      <c r="BC849" s="1"/>
      <c r="BD849" s="1"/>
      <c r="BE849" s="1"/>
      <c r="BF849" s="1"/>
      <c r="BG849" s="1"/>
      <c r="BH849" s="1"/>
      <c r="BI849" s="1"/>
      <c r="BJ849" s="1"/>
    </row>
    <row r="850" spans="1:62" ht="24.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22"/>
      <c r="AU850" s="1"/>
      <c r="AV850" s="1"/>
      <c r="AW850" s="1"/>
      <c r="AX850" s="1"/>
      <c r="AY850" s="1"/>
      <c r="AZ850" s="1"/>
      <c r="BA850" s="1"/>
      <c r="BB850" s="1"/>
      <c r="BC850" s="1"/>
      <c r="BD850" s="1"/>
      <c r="BE850" s="1"/>
      <c r="BF850" s="1"/>
      <c r="BG850" s="1"/>
      <c r="BH850" s="1"/>
      <c r="BI850" s="1"/>
      <c r="BJ850" s="1"/>
    </row>
    <row r="851" spans="1:62" ht="24.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22"/>
      <c r="AU851" s="1"/>
      <c r="AV851" s="1"/>
      <c r="AW851" s="1"/>
      <c r="AX851" s="1"/>
      <c r="AY851" s="1"/>
      <c r="AZ851" s="1"/>
      <c r="BA851" s="1"/>
      <c r="BB851" s="1"/>
      <c r="BC851" s="1"/>
      <c r="BD851" s="1"/>
      <c r="BE851" s="1"/>
      <c r="BF851" s="1"/>
      <c r="BG851" s="1"/>
      <c r="BH851" s="1"/>
      <c r="BI851" s="1"/>
      <c r="BJ851" s="1"/>
    </row>
    <row r="852" spans="1:62" ht="24.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22"/>
      <c r="AU852" s="1"/>
      <c r="AV852" s="1"/>
      <c r="AW852" s="1"/>
      <c r="AX852" s="1"/>
      <c r="AY852" s="1"/>
      <c r="AZ852" s="1"/>
      <c r="BA852" s="1"/>
      <c r="BB852" s="1"/>
      <c r="BC852" s="1"/>
      <c r="BD852" s="1"/>
      <c r="BE852" s="1"/>
      <c r="BF852" s="1"/>
      <c r="BG852" s="1"/>
      <c r="BH852" s="1"/>
      <c r="BI852" s="1"/>
      <c r="BJ852" s="1"/>
    </row>
    <row r="853" spans="1:62" ht="24.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22"/>
      <c r="AU853" s="1"/>
      <c r="AV853" s="1"/>
      <c r="AW853" s="1"/>
      <c r="AX853" s="1"/>
      <c r="AY853" s="1"/>
      <c r="AZ853" s="1"/>
      <c r="BA853" s="1"/>
      <c r="BB853" s="1"/>
      <c r="BC853" s="1"/>
      <c r="BD853" s="1"/>
      <c r="BE853" s="1"/>
      <c r="BF853" s="1"/>
      <c r="BG853" s="1"/>
      <c r="BH853" s="1"/>
      <c r="BI853" s="1"/>
      <c r="BJ853" s="1"/>
    </row>
    <row r="854" spans="1:62" ht="24.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22"/>
      <c r="AU854" s="1"/>
      <c r="AV854" s="1"/>
      <c r="AW854" s="1"/>
      <c r="AX854" s="1"/>
      <c r="AY854" s="1"/>
      <c r="AZ854" s="1"/>
      <c r="BA854" s="1"/>
      <c r="BB854" s="1"/>
      <c r="BC854" s="1"/>
      <c r="BD854" s="1"/>
      <c r="BE854" s="1"/>
      <c r="BF854" s="1"/>
      <c r="BG854" s="1"/>
      <c r="BH854" s="1"/>
      <c r="BI854" s="1"/>
      <c r="BJ854" s="1"/>
    </row>
    <row r="855" spans="1:62" ht="24.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22"/>
      <c r="AU855" s="1"/>
      <c r="AV855" s="1"/>
      <c r="AW855" s="1"/>
      <c r="AX855" s="1"/>
      <c r="AY855" s="1"/>
      <c r="AZ855" s="1"/>
      <c r="BA855" s="1"/>
      <c r="BB855" s="1"/>
      <c r="BC855" s="1"/>
      <c r="BD855" s="1"/>
      <c r="BE855" s="1"/>
      <c r="BF855" s="1"/>
      <c r="BG855" s="1"/>
      <c r="BH855" s="1"/>
      <c r="BI855" s="1"/>
      <c r="BJ855" s="1"/>
    </row>
    <row r="856" spans="1:62" ht="24.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22"/>
      <c r="AU856" s="1"/>
      <c r="AV856" s="1"/>
      <c r="AW856" s="1"/>
      <c r="AX856" s="1"/>
      <c r="AY856" s="1"/>
      <c r="AZ856" s="1"/>
      <c r="BA856" s="1"/>
      <c r="BB856" s="1"/>
      <c r="BC856" s="1"/>
      <c r="BD856" s="1"/>
      <c r="BE856" s="1"/>
      <c r="BF856" s="1"/>
      <c r="BG856" s="1"/>
      <c r="BH856" s="1"/>
      <c r="BI856" s="1"/>
      <c r="BJ856" s="1"/>
    </row>
    <row r="857" spans="1:62" ht="24.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22"/>
      <c r="AU857" s="1"/>
      <c r="AV857" s="1"/>
      <c r="AW857" s="1"/>
      <c r="AX857" s="1"/>
      <c r="AY857" s="1"/>
      <c r="AZ857" s="1"/>
      <c r="BA857" s="1"/>
      <c r="BB857" s="1"/>
      <c r="BC857" s="1"/>
      <c r="BD857" s="1"/>
      <c r="BE857" s="1"/>
      <c r="BF857" s="1"/>
      <c r="BG857" s="1"/>
      <c r="BH857" s="1"/>
      <c r="BI857" s="1"/>
      <c r="BJ857" s="1"/>
    </row>
    <row r="858" spans="1:62" ht="24.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22"/>
      <c r="AU858" s="1"/>
      <c r="AV858" s="1"/>
      <c r="AW858" s="1"/>
      <c r="AX858" s="1"/>
      <c r="AY858" s="1"/>
      <c r="AZ858" s="1"/>
      <c r="BA858" s="1"/>
      <c r="BB858" s="1"/>
      <c r="BC858" s="1"/>
      <c r="BD858" s="1"/>
      <c r="BE858" s="1"/>
      <c r="BF858" s="1"/>
      <c r="BG858" s="1"/>
      <c r="BH858" s="1"/>
      <c r="BI858" s="1"/>
      <c r="BJ858" s="1"/>
    </row>
    <row r="859" spans="1:62" ht="24.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22"/>
      <c r="AU859" s="1"/>
      <c r="AV859" s="1"/>
      <c r="AW859" s="1"/>
      <c r="AX859" s="1"/>
      <c r="AY859" s="1"/>
      <c r="AZ859" s="1"/>
      <c r="BA859" s="1"/>
      <c r="BB859" s="1"/>
      <c r="BC859" s="1"/>
      <c r="BD859" s="1"/>
      <c r="BE859" s="1"/>
      <c r="BF859" s="1"/>
      <c r="BG859" s="1"/>
      <c r="BH859" s="1"/>
      <c r="BI859" s="1"/>
      <c r="BJ859" s="1"/>
    </row>
    <row r="860" spans="1:62" ht="24.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22"/>
      <c r="AU860" s="1"/>
      <c r="AV860" s="1"/>
      <c r="AW860" s="1"/>
      <c r="AX860" s="1"/>
      <c r="AY860" s="1"/>
      <c r="AZ860" s="1"/>
      <c r="BA860" s="1"/>
      <c r="BB860" s="1"/>
      <c r="BC860" s="1"/>
      <c r="BD860" s="1"/>
      <c r="BE860" s="1"/>
      <c r="BF860" s="1"/>
      <c r="BG860" s="1"/>
      <c r="BH860" s="1"/>
      <c r="BI860" s="1"/>
      <c r="BJ860" s="1"/>
    </row>
    <row r="861" spans="1:62" ht="24.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22"/>
      <c r="AU861" s="1"/>
      <c r="AV861" s="1"/>
      <c r="AW861" s="1"/>
      <c r="AX861" s="1"/>
      <c r="AY861" s="1"/>
      <c r="AZ861" s="1"/>
      <c r="BA861" s="1"/>
      <c r="BB861" s="1"/>
      <c r="BC861" s="1"/>
      <c r="BD861" s="1"/>
      <c r="BE861" s="1"/>
      <c r="BF861" s="1"/>
      <c r="BG861" s="1"/>
      <c r="BH861" s="1"/>
      <c r="BI861" s="1"/>
      <c r="BJ861" s="1"/>
    </row>
    <row r="862" spans="1:62" ht="24.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22"/>
      <c r="AU862" s="1"/>
      <c r="AV862" s="1"/>
      <c r="AW862" s="1"/>
      <c r="AX862" s="1"/>
      <c r="AY862" s="1"/>
      <c r="AZ862" s="1"/>
      <c r="BA862" s="1"/>
      <c r="BB862" s="1"/>
      <c r="BC862" s="1"/>
      <c r="BD862" s="1"/>
      <c r="BE862" s="1"/>
      <c r="BF862" s="1"/>
      <c r="BG862" s="1"/>
      <c r="BH862" s="1"/>
      <c r="BI862" s="1"/>
      <c r="BJ862" s="1"/>
    </row>
    <row r="863" spans="1:62" ht="24.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22"/>
      <c r="AU863" s="1"/>
      <c r="AV863" s="1"/>
      <c r="AW863" s="1"/>
      <c r="AX863" s="1"/>
      <c r="AY863" s="1"/>
      <c r="AZ863" s="1"/>
      <c r="BA863" s="1"/>
      <c r="BB863" s="1"/>
      <c r="BC863" s="1"/>
      <c r="BD863" s="1"/>
      <c r="BE863" s="1"/>
      <c r="BF863" s="1"/>
      <c r="BG863" s="1"/>
      <c r="BH863" s="1"/>
      <c r="BI863" s="1"/>
      <c r="BJ863" s="1"/>
    </row>
    <row r="864" spans="1:62" ht="24.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22"/>
      <c r="AU864" s="1"/>
      <c r="AV864" s="1"/>
      <c r="AW864" s="1"/>
      <c r="AX864" s="1"/>
      <c r="AY864" s="1"/>
      <c r="AZ864" s="1"/>
      <c r="BA864" s="1"/>
      <c r="BB864" s="1"/>
      <c r="BC864" s="1"/>
      <c r="BD864" s="1"/>
      <c r="BE864" s="1"/>
      <c r="BF864" s="1"/>
      <c r="BG864" s="1"/>
      <c r="BH864" s="1"/>
      <c r="BI864" s="1"/>
      <c r="BJ864" s="1"/>
    </row>
    <row r="865" spans="1:62" ht="24.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22"/>
      <c r="AU865" s="1"/>
      <c r="AV865" s="1"/>
      <c r="AW865" s="1"/>
      <c r="AX865" s="1"/>
      <c r="AY865" s="1"/>
      <c r="AZ865" s="1"/>
      <c r="BA865" s="1"/>
      <c r="BB865" s="1"/>
      <c r="BC865" s="1"/>
      <c r="BD865" s="1"/>
      <c r="BE865" s="1"/>
      <c r="BF865" s="1"/>
      <c r="BG865" s="1"/>
      <c r="BH865" s="1"/>
      <c r="BI865" s="1"/>
      <c r="BJ865" s="1"/>
    </row>
    <row r="866" spans="1:62" ht="24.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22"/>
      <c r="AU866" s="1"/>
      <c r="AV866" s="1"/>
      <c r="AW866" s="1"/>
      <c r="AX866" s="1"/>
      <c r="AY866" s="1"/>
      <c r="AZ866" s="1"/>
      <c r="BA866" s="1"/>
      <c r="BB866" s="1"/>
      <c r="BC866" s="1"/>
      <c r="BD866" s="1"/>
      <c r="BE866" s="1"/>
      <c r="BF866" s="1"/>
      <c r="BG866" s="1"/>
      <c r="BH866" s="1"/>
      <c r="BI866" s="1"/>
      <c r="BJ866" s="1"/>
    </row>
    <row r="867" spans="1:62" ht="24.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22"/>
      <c r="AU867" s="1"/>
      <c r="AV867" s="1"/>
      <c r="AW867" s="1"/>
      <c r="AX867" s="1"/>
      <c r="AY867" s="1"/>
      <c r="AZ867" s="1"/>
      <c r="BA867" s="1"/>
      <c r="BB867" s="1"/>
      <c r="BC867" s="1"/>
      <c r="BD867" s="1"/>
      <c r="BE867" s="1"/>
      <c r="BF867" s="1"/>
      <c r="BG867" s="1"/>
      <c r="BH867" s="1"/>
      <c r="BI867" s="1"/>
      <c r="BJ867" s="1"/>
    </row>
    <row r="868" spans="1:62" ht="24.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22"/>
      <c r="AU868" s="1"/>
      <c r="AV868" s="1"/>
      <c r="AW868" s="1"/>
      <c r="AX868" s="1"/>
      <c r="AY868" s="1"/>
      <c r="AZ868" s="1"/>
      <c r="BA868" s="1"/>
      <c r="BB868" s="1"/>
      <c r="BC868" s="1"/>
      <c r="BD868" s="1"/>
      <c r="BE868" s="1"/>
      <c r="BF868" s="1"/>
      <c r="BG868" s="1"/>
      <c r="BH868" s="1"/>
      <c r="BI868" s="1"/>
      <c r="BJ868" s="1"/>
    </row>
    <row r="869" spans="1:62" ht="24.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22"/>
      <c r="AU869" s="1"/>
      <c r="AV869" s="1"/>
      <c r="AW869" s="1"/>
      <c r="AX869" s="1"/>
      <c r="AY869" s="1"/>
      <c r="AZ869" s="1"/>
      <c r="BA869" s="1"/>
      <c r="BB869" s="1"/>
      <c r="BC869" s="1"/>
      <c r="BD869" s="1"/>
      <c r="BE869" s="1"/>
      <c r="BF869" s="1"/>
      <c r="BG869" s="1"/>
      <c r="BH869" s="1"/>
      <c r="BI869" s="1"/>
      <c r="BJ869" s="1"/>
    </row>
    <row r="870" spans="1:62" ht="24.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22"/>
      <c r="AU870" s="1"/>
      <c r="AV870" s="1"/>
      <c r="AW870" s="1"/>
      <c r="AX870" s="1"/>
      <c r="AY870" s="1"/>
      <c r="AZ870" s="1"/>
      <c r="BA870" s="1"/>
      <c r="BB870" s="1"/>
      <c r="BC870" s="1"/>
      <c r="BD870" s="1"/>
      <c r="BE870" s="1"/>
      <c r="BF870" s="1"/>
      <c r="BG870" s="1"/>
      <c r="BH870" s="1"/>
      <c r="BI870" s="1"/>
      <c r="BJ870" s="1"/>
    </row>
    <row r="871" spans="1:62" ht="24.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22"/>
      <c r="AU871" s="1"/>
      <c r="AV871" s="1"/>
      <c r="AW871" s="1"/>
      <c r="AX871" s="1"/>
      <c r="AY871" s="1"/>
      <c r="AZ871" s="1"/>
      <c r="BA871" s="1"/>
      <c r="BB871" s="1"/>
      <c r="BC871" s="1"/>
      <c r="BD871" s="1"/>
      <c r="BE871" s="1"/>
      <c r="BF871" s="1"/>
      <c r="BG871" s="1"/>
      <c r="BH871" s="1"/>
      <c r="BI871" s="1"/>
      <c r="BJ871" s="1"/>
    </row>
    <row r="872" spans="1:62" ht="24.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22"/>
      <c r="AU872" s="1"/>
      <c r="AV872" s="1"/>
      <c r="AW872" s="1"/>
      <c r="AX872" s="1"/>
      <c r="AY872" s="1"/>
      <c r="AZ872" s="1"/>
      <c r="BA872" s="1"/>
      <c r="BB872" s="1"/>
      <c r="BC872" s="1"/>
      <c r="BD872" s="1"/>
      <c r="BE872" s="1"/>
      <c r="BF872" s="1"/>
      <c r="BG872" s="1"/>
      <c r="BH872" s="1"/>
      <c r="BI872" s="1"/>
      <c r="BJ872" s="1"/>
    </row>
    <row r="873" spans="1:62" ht="24.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22"/>
      <c r="AU873" s="1"/>
      <c r="AV873" s="1"/>
      <c r="AW873" s="1"/>
      <c r="AX873" s="1"/>
      <c r="AY873" s="1"/>
      <c r="AZ873" s="1"/>
      <c r="BA873" s="1"/>
      <c r="BB873" s="1"/>
      <c r="BC873" s="1"/>
      <c r="BD873" s="1"/>
      <c r="BE873" s="1"/>
      <c r="BF873" s="1"/>
      <c r="BG873" s="1"/>
      <c r="BH873" s="1"/>
      <c r="BI873" s="1"/>
      <c r="BJ873" s="1"/>
    </row>
    <row r="874" spans="1:62" ht="24.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22"/>
      <c r="AU874" s="1"/>
      <c r="AV874" s="1"/>
      <c r="AW874" s="1"/>
      <c r="AX874" s="1"/>
      <c r="AY874" s="1"/>
      <c r="AZ874" s="1"/>
      <c r="BA874" s="1"/>
      <c r="BB874" s="1"/>
      <c r="BC874" s="1"/>
      <c r="BD874" s="1"/>
      <c r="BE874" s="1"/>
      <c r="BF874" s="1"/>
      <c r="BG874" s="1"/>
      <c r="BH874" s="1"/>
      <c r="BI874" s="1"/>
      <c r="BJ874" s="1"/>
    </row>
    <row r="875" spans="1:62" ht="24.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22"/>
      <c r="AU875" s="1"/>
      <c r="AV875" s="1"/>
      <c r="AW875" s="1"/>
      <c r="AX875" s="1"/>
      <c r="AY875" s="1"/>
      <c r="AZ875" s="1"/>
      <c r="BA875" s="1"/>
      <c r="BB875" s="1"/>
      <c r="BC875" s="1"/>
      <c r="BD875" s="1"/>
      <c r="BE875" s="1"/>
      <c r="BF875" s="1"/>
      <c r="BG875" s="1"/>
      <c r="BH875" s="1"/>
      <c r="BI875" s="1"/>
      <c r="BJ875" s="1"/>
    </row>
    <row r="876" spans="1:62" ht="24.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22"/>
      <c r="AU876" s="1"/>
      <c r="AV876" s="1"/>
      <c r="AW876" s="1"/>
      <c r="AX876" s="1"/>
      <c r="AY876" s="1"/>
      <c r="AZ876" s="1"/>
      <c r="BA876" s="1"/>
      <c r="BB876" s="1"/>
      <c r="BC876" s="1"/>
      <c r="BD876" s="1"/>
      <c r="BE876" s="1"/>
      <c r="BF876" s="1"/>
      <c r="BG876" s="1"/>
      <c r="BH876" s="1"/>
      <c r="BI876" s="1"/>
      <c r="BJ876" s="1"/>
    </row>
    <row r="877" spans="1:62" ht="24.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22"/>
      <c r="AU877" s="1"/>
      <c r="AV877" s="1"/>
      <c r="AW877" s="1"/>
      <c r="AX877" s="1"/>
      <c r="AY877" s="1"/>
      <c r="AZ877" s="1"/>
      <c r="BA877" s="1"/>
      <c r="BB877" s="1"/>
      <c r="BC877" s="1"/>
      <c r="BD877" s="1"/>
      <c r="BE877" s="1"/>
      <c r="BF877" s="1"/>
      <c r="BG877" s="1"/>
      <c r="BH877" s="1"/>
      <c r="BI877" s="1"/>
      <c r="BJ877" s="1"/>
    </row>
    <row r="878" spans="1:62" ht="24.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22"/>
      <c r="AU878" s="1"/>
      <c r="AV878" s="1"/>
      <c r="AW878" s="1"/>
      <c r="AX878" s="1"/>
      <c r="AY878" s="1"/>
      <c r="AZ878" s="1"/>
      <c r="BA878" s="1"/>
      <c r="BB878" s="1"/>
      <c r="BC878" s="1"/>
      <c r="BD878" s="1"/>
      <c r="BE878" s="1"/>
      <c r="BF878" s="1"/>
      <c r="BG878" s="1"/>
      <c r="BH878" s="1"/>
      <c r="BI878" s="1"/>
      <c r="BJ878" s="1"/>
    </row>
    <row r="879" spans="1:62" ht="24.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22"/>
      <c r="AU879" s="1"/>
      <c r="AV879" s="1"/>
      <c r="AW879" s="1"/>
      <c r="AX879" s="1"/>
      <c r="AY879" s="1"/>
      <c r="AZ879" s="1"/>
      <c r="BA879" s="1"/>
      <c r="BB879" s="1"/>
      <c r="BC879" s="1"/>
      <c r="BD879" s="1"/>
      <c r="BE879" s="1"/>
      <c r="BF879" s="1"/>
      <c r="BG879" s="1"/>
      <c r="BH879" s="1"/>
      <c r="BI879" s="1"/>
      <c r="BJ879" s="1"/>
    </row>
    <row r="880" spans="1:62" ht="24.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22"/>
      <c r="AU880" s="1"/>
      <c r="AV880" s="1"/>
      <c r="AW880" s="1"/>
      <c r="AX880" s="1"/>
      <c r="AY880" s="1"/>
      <c r="AZ880" s="1"/>
      <c r="BA880" s="1"/>
      <c r="BB880" s="1"/>
      <c r="BC880" s="1"/>
      <c r="BD880" s="1"/>
      <c r="BE880" s="1"/>
      <c r="BF880" s="1"/>
      <c r="BG880" s="1"/>
      <c r="BH880" s="1"/>
      <c r="BI880" s="1"/>
      <c r="BJ880" s="1"/>
    </row>
    <row r="881" spans="1:62" ht="24.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22"/>
      <c r="AU881" s="1"/>
      <c r="AV881" s="1"/>
      <c r="AW881" s="1"/>
      <c r="AX881" s="1"/>
      <c r="AY881" s="1"/>
      <c r="AZ881" s="1"/>
      <c r="BA881" s="1"/>
      <c r="BB881" s="1"/>
      <c r="BC881" s="1"/>
      <c r="BD881" s="1"/>
      <c r="BE881" s="1"/>
      <c r="BF881" s="1"/>
      <c r="BG881" s="1"/>
      <c r="BH881" s="1"/>
      <c r="BI881" s="1"/>
      <c r="BJ881" s="1"/>
    </row>
    <row r="882" spans="1:62" ht="24.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22"/>
      <c r="AU882" s="1"/>
      <c r="AV882" s="1"/>
      <c r="AW882" s="1"/>
      <c r="AX882" s="1"/>
      <c r="AY882" s="1"/>
      <c r="AZ882" s="1"/>
      <c r="BA882" s="1"/>
      <c r="BB882" s="1"/>
      <c r="BC882" s="1"/>
      <c r="BD882" s="1"/>
      <c r="BE882" s="1"/>
      <c r="BF882" s="1"/>
      <c r="BG882" s="1"/>
      <c r="BH882" s="1"/>
      <c r="BI882" s="1"/>
      <c r="BJ882" s="1"/>
    </row>
    <row r="883" spans="1:62" ht="24.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22"/>
      <c r="AU883" s="1"/>
      <c r="AV883" s="1"/>
      <c r="AW883" s="1"/>
      <c r="AX883" s="1"/>
      <c r="AY883" s="1"/>
      <c r="AZ883" s="1"/>
      <c r="BA883" s="1"/>
      <c r="BB883" s="1"/>
      <c r="BC883" s="1"/>
      <c r="BD883" s="1"/>
      <c r="BE883" s="1"/>
      <c r="BF883" s="1"/>
      <c r="BG883" s="1"/>
      <c r="BH883" s="1"/>
      <c r="BI883" s="1"/>
      <c r="BJ883" s="1"/>
    </row>
    <row r="884" spans="1:62" ht="24.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22"/>
      <c r="AU884" s="1"/>
      <c r="AV884" s="1"/>
      <c r="AW884" s="1"/>
      <c r="AX884" s="1"/>
      <c r="AY884" s="1"/>
      <c r="AZ884" s="1"/>
      <c r="BA884" s="1"/>
      <c r="BB884" s="1"/>
      <c r="BC884" s="1"/>
      <c r="BD884" s="1"/>
      <c r="BE884" s="1"/>
      <c r="BF884" s="1"/>
      <c r="BG884" s="1"/>
      <c r="BH884" s="1"/>
      <c r="BI884" s="1"/>
      <c r="BJ884" s="1"/>
    </row>
    <row r="885" spans="1:62" ht="24.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22"/>
      <c r="AU885" s="1"/>
      <c r="AV885" s="1"/>
      <c r="AW885" s="1"/>
      <c r="AX885" s="1"/>
      <c r="AY885" s="1"/>
      <c r="AZ885" s="1"/>
      <c r="BA885" s="1"/>
      <c r="BB885" s="1"/>
      <c r="BC885" s="1"/>
      <c r="BD885" s="1"/>
      <c r="BE885" s="1"/>
      <c r="BF885" s="1"/>
      <c r="BG885" s="1"/>
      <c r="BH885" s="1"/>
      <c r="BI885" s="1"/>
      <c r="BJ885" s="1"/>
    </row>
    <row r="886" spans="1:62" ht="24.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22"/>
      <c r="AU886" s="1"/>
      <c r="AV886" s="1"/>
      <c r="AW886" s="1"/>
      <c r="AX886" s="1"/>
      <c r="AY886" s="1"/>
      <c r="AZ886" s="1"/>
      <c r="BA886" s="1"/>
      <c r="BB886" s="1"/>
      <c r="BC886" s="1"/>
      <c r="BD886" s="1"/>
      <c r="BE886" s="1"/>
      <c r="BF886" s="1"/>
      <c r="BG886" s="1"/>
      <c r="BH886" s="1"/>
      <c r="BI886" s="1"/>
      <c r="BJ886" s="1"/>
    </row>
    <row r="887" spans="1:62" ht="24.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22"/>
      <c r="AU887" s="1"/>
      <c r="AV887" s="1"/>
      <c r="AW887" s="1"/>
      <c r="AX887" s="1"/>
      <c r="AY887" s="1"/>
      <c r="AZ887" s="1"/>
      <c r="BA887" s="1"/>
      <c r="BB887" s="1"/>
      <c r="BC887" s="1"/>
      <c r="BD887" s="1"/>
      <c r="BE887" s="1"/>
      <c r="BF887" s="1"/>
      <c r="BG887" s="1"/>
      <c r="BH887" s="1"/>
      <c r="BI887" s="1"/>
      <c r="BJ887" s="1"/>
    </row>
    <row r="888" spans="1:62" ht="24.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22"/>
      <c r="AU888" s="1"/>
      <c r="AV888" s="1"/>
      <c r="AW888" s="1"/>
      <c r="AX888" s="1"/>
      <c r="AY888" s="1"/>
      <c r="AZ888" s="1"/>
      <c r="BA888" s="1"/>
      <c r="BB888" s="1"/>
      <c r="BC888" s="1"/>
      <c r="BD888" s="1"/>
      <c r="BE888" s="1"/>
      <c r="BF888" s="1"/>
      <c r="BG888" s="1"/>
      <c r="BH888" s="1"/>
      <c r="BI888" s="1"/>
      <c r="BJ888" s="1"/>
    </row>
    <row r="889" spans="1:62" ht="24.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22"/>
      <c r="AU889" s="1"/>
      <c r="AV889" s="1"/>
      <c r="AW889" s="1"/>
      <c r="AX889" s="1"/>
      <c r="AY889" s="1"/>
      <c r="AZ889" s="1"/>
      <c r="BA889" s="1"/>
      <c r="BB889" s="1"/>
      <c r="BC889" s="1"/>
      <c r="BD889" s="1"/>
      <c r="BE889" s="1"/>
      <c r="BF889" s="1"/>
      <c r="BG889" s="1"/>
      <c r="BH889" s="1"/>
      <c r="BI889" s="1"/>
      <c r="BJ889" s="1"/>
    </row>
    <row r="890" spans="1:62" ht="24.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22"/>
      <c r="AU890" s="1"/>
      <c r="AV890" s="1"/>
      <c r="AW890" s="1"/>
      <c r="AX890" s="1"/>
      <c r="AY890" s="1"/>
      <c r="AZ890" s="1"/>
      <c r="BA890" s="1"/>
      <c r="BB890" s="1"/>
      <c r="BC890" s="1"/>
      <c r="BD890" s="1"/>
      <c r="BE890" s="1"/>
      <c r="BF890" s="1"/>
      <c r="BG890" s="1"/>
      <c r="BH890" s="1"/>
      <c r="BI890" s="1"/>
      <c r="BJ890" s="1"/>
    </row>
    <row r="891" spans="1:62" ht="24.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22"/>
      <c r="AU891" s="1"/>
      <c r="AV891" s="1"/>
      <c r="AW891" s="1"/>
      <c r="AX891" s="1"/>
      <c r="AY891" s="1"/>
      <c r="AZ891" s="1"/>
      <c r="BA891" s="1"/>
      <c r="BB891" s="1"/>
      <c r="BC891" s="1"/>
      <c r="BD891" s="1"/>
      <c r="BE891" s="1"/>
      <c r="BF891" s="1"/>
      <c r="BG891" s="1"/>
      <c r="BH891" s="1"/>
      <c r="BI891" s="1"/>
      <c r="BJ891" s="1"/>
    </row>
    <row r="892" spans="1:62" ht="24.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22"/>
      <c r="AU892" s="1"/>
      <c r="AV892" s="1"/>
      <c r="AW892" s="1"/>
      <c r="AX892" s="1"/>
      <c r="AY892" s="1"/>
      <c r="AZ892" s="1"/>
      <c r="BA892" s="1"/>
      <c r="BB892" s="1"/>
      <c r="BC892" s="1"/>
      <c r="BD892" s="1"/>
      <c r="BE892" s="1"/>
      <c r="BF892" s="1"/>
      <c r="BG892" s="1"/>
      <c r="BH892" s="1"/>
      <c r="BI892" s="1"/>
      <c r="BJ892" s="1"/>
    </row>
    <row r="893" spans="1:62" ht="24.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22"/>
      <c r="AU893" s="1"/>
      <c r="AV893" s="1"/>
      <c r="AW893" s="1"/>
      <c r="AX893" s="1"/>
      <c r="AY893" s="1"/>
      <c r="AZ893" s="1"/>
      <c r="BA893" s="1"/>
      <c r="BB893" s="1"/>
      <c r="BC893" s="1"/>
      <c r="BD893" s="1"/>
      <c r="BE893" s="1"/>
      <c r="BF893" s="1"/>
      <c r="BG893" s="1"/>
      <c r="BH893" s="1"/>
      <c r="BI893" s="1"/>
      <c r="BJ893" s="1"/>
    </row>
    <row r="894" spans="1:62" ht="24.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22"/>
      <c r="AU894" s="1"/>
      <c r="AV894" s="1"/>
      <c r="AW894" s="1"/>
      <c r="AX894" s="1"/>
      <c r="AY894" s="1"/>
      <c r="AZ894" s="1"/>
      <c r="BA894" s="1"/>
      <c r="BB894" s="1"/>
      <c r="BC894" s="1"/>
      <c r="BD894" s="1"/>
      <c r="BE894" s="1"/>
      <c r="BF894" s="1"/>
      <c r="BG894" s="1"/>
      <c r="BH894" s="1"/>
      <c r="BI894" s="1"/>
      <c r="BJ894" s="1"/>
    </row>
    <row r="895" spans="1:62" ht="24.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22"/>
      <c r="AU895" s="1"/>
      <c r="AV895" s="1"/>
      <c r="AW895" s="1"/>
      <c r="AX895" s="1"/>
      <c r="AY895" s="1"/>
      <c r="AZ895" s="1"/>
      <c r="BA895" s="1"/>
      <c r="BB895" s="1"/>
      <c r="BC895" s="1"/>
      <c r="BD895" s="1"/>
      <c r="BE895" s="1"/>
      <c r="BF895" s="1"/>
      <c r="BG895" s="1"/>
      <c r="BH895" s="1"/>
      <c r="BI895" s="1"/>
      <c r="BJ895" s="1"/>
    </row>
    <row r="896" spans="1:62" ht="24.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22"/>
      <c r="AU896" s="1"/>
      <c r="AV896" s="1"/>
      <c r="AW896" s="1"/>
      <c r="AX896" s="1"/>
      <c r="AY896" s="1"/>
      <c r="AZ896" s="1"/>
      <c r="BA896" s="1"/>
      <c r="BB896" s="1"/>
      <c r="BC896" s="1"/>
      <c r="BD896" s="1"/>
      <c r="BE896" s="1"/>
      <c r="BF896" s="1"/>
      <c r="BG896" s="1"/>
      <c r="BH896" s="1"/>
      <c r="BI896" s="1"/>
      <c r="BJ896" s="1"/>
    </row>
    <row r="897" spans="1:62" ht="24.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22"/>
      <c r="AU897" s="1"/>
      <c r="AV897" s="1"/>
      <c r="AW897" s="1"/>
      <c r="AX897" s="1"/>
      <c r="AY897" s="1"/>
      <c r="AZ897" s="1"/>
      <c r="BA897" s="1"/>
      <c r="BB897" s="1"/>
      <c r="BC897" s="1"/>
      <c r="BD897" s="1"/>
      <c r="BE897" s="1"/>
      <c r="BF897" s="1"/>
      <c r="BG897" s="1"/>
      <c r="BH897" s="1"/>
      <c r="BI897" s="1"/>
      <c r="BJ897" s="1"/>
    </row>
    <row r="898" spans="1:62" ht="24.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22"/>
      <c r="AU898" s="1"/>
      <c r="AV898" s="1"/>
      <c r="AW898" s="1"/>
      <c r="AX898" s="1"/>
      <c r="AY898" s="1"/>
      <c r="AZ898" s="1"/>
      <c r="BA898" s="1"/>
      <c r="BB898" s="1"/>
      <c r="BC898" s="1"/>
      <c r="BD898" s="1"/>
      <c r="BE898" s="1"/>
      <c r="BF898" s="1"/>
      <c r="BG898" s="1"/>
      <c r="BH898" s="1"/>
      <c r="BI898" s="1"/>
      <c r="BJ898" s="1"/>
    </row>
    <row r="899" spans="1:62" ht="24.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22"/>
      <c r="AU899" s="1"/>
      <c r="AV899" s="1"/>
      <c r="AW899" s="1"/>
      <c r="AX899" s="1"/>
      <c r="AY899" s="1"/>
      <c r="AZ899" s="1"/>
      <c r="BA899" s="1"/>
      <c r="BB899" s="1"/>
      <c r="BC899" s="1"/>
      <c r="BD899" s="1"/>
      <c r="BE899" s="1"/>
      <c r="BF899" s="1"/>
      <c r="BG899" s="1"/>
      <c r="BH899" s="1"/>
      <c r="BI899" s="1"/>
      <c r="BJ899" s="1"/>
    </row>
    <row r="900" spans="1:62" ht="24.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22"/>
      <c r="AU900" s="1"/>
      <c r="AV900" s="1"/>
      <c r="AW900" s="1"/>
      <c r="AX900" s="1"/>
      <c r="AY900" s="1"/>
      <c r="AZ900" s="1"/>
      <c r="BA900" s="1"/>
      <c r="BB900" s="1"/>
      <c r="BC900" s="1"/>
      <c r="BD900" s="1"/>
      <c r="BE900" s="1"/>
      <c r="BF900" s="1"/>
      <c r="BG900" s="1"/>
      <c r="BH900" s="1"/>
      <c r="BI900" s="1"/>
      <c r="BJ900" s="1"/>
    </row>
    <row r="901" spans="1:62" ht="24.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22"/>
      <c r="AU901" s="1"/>
      <c r="AV901" s="1"/>
      <c r="AW901" s="1"/>
      <c r="AX901" s="1"/>
      <c r="AY901" s="1"/>
      <c r="AZ901" s="1"/>
      <c r="BA901" s="1"/>
      <c r="BB901" s="1"/>
      <c r="BC901" s="1"/>
      <c r="BD901" s="1"/>
      <c r="BE901" s="1"/>
      <c r="BF901" s="1"/>
      <c r="BG901" s="1"/>
      <c r="BH901" s="1"/>
      <c r="BI901" s="1"/>
      <c r="BJ901" s="1"/>
    </row>
    <row r="902" spans="1:62" ht="24.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22"/>
      <c r="AU902" s="1"/>
      <c r="AV902" s="1"/>
      <c r="AW902" s="1"/>
      <c r="AX902" s="1"/>
      <c r="AY902" s="1"/>
      <c r="AZ902" s="1"/>
      <c r="BA902" s="1"/>
      <c r="BB902" s="1"/>
      <c r="BC902" s="1"/>
      <c r="BD902" s="1"/>
      <c r="BE902" s="1"/>
      <c r="BF902" s="1"/>
      <c r="BG902" s="1"/>
      <c r="BH902" s="1"/>
      <c r="BI902" s="1"/>
      <c r="BJ902" s="1"/>
    </row>
    <row r="903" spans="1:62" ht="24.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22"/>
      <c r="AU903" s="1"/>
      <c r="AV903" s="1"/>
      <c r="AW903" s="1"/>
      <c r="AX903" s="1"/>
      <c r="AY903" s="1"/>
      <c r="AZ903" s="1"/>
      <c r="BA903" s="1"/>
      <c r="BB903" s="1"/>
      <c r="BC903" s="1"/>
      <c r="BD903" s="1"/>
      <c r="BE903" s="1"/>
      <c r="BF903" s="1"/>
      <c r="BG903" s="1"/>
      <c r="BH903" s="1"/>
      <c r="BI903" s="1"/>
      <c r="BJ903" s="1"/>
    </row>
    <row r="904" spans="1:62" ht="24.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22"/>
      <c r="AU904" s="1"/>
      <c r="AV904" s="1"/>
      <c r="AW904" s="1"/>
      <c r="AX904" s="1"/>
      <c r="AY904" s="1"/>
      <c r="AZ904" s="1"/>
      <c r="BA904" s="1"/>
      <c r="BB904" s="1"/>
      <c r="BC904" s="1"/>
      <c r="BD904" s="1"/>
      <c r="BE904" s="1"/>
      <c r="BF904" s="1"/>
      <c r="BG904" s="1"/>
      <c r="BH904" s="1"/>
      <c r="BI904" s="1"/>
      <c r="BJ904" s="1"/>
    </row>
    <row r="905" spans="1:62" ht="24.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22"/>
      <c r="AU905" s="1"/>
      <c r="AV905" s="1"/>
      <c r="AW905" s="1"/>
      <c r="AX905" s="1"/>
      <c r="AY905" s="1"/>
      <c r="AZ905" s="1"/>
      <c r="BA905" s="1"/>
      <c r="BB905" s="1"/>
      <c r="BC905" s="1"/>
      <c r="BD905" s="1"/>
      <c r="BE905" s="1"/>
      <c r="BF905" s="1"/>
      <c r="BG905" s="1"/>
      <c r="BH905" s="1"/>
      <c r="BI905" s="1"/>
      <c r="BJ905" s="1"/>
    </row>
    <row r="906" spans="1:62" ht="24.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22"/>
      <c r="AU906" s="1"/>
      <c r="AV906" s="1"/>
      <c r="AW906" s="1"/>
      <c r="AX906" s="1"/>
      <c r="AY906" s="1"/>
      <c r="AZ906" s="1"/>
      <c r="BA906" s="1"/>
      <c r="BB906" s="1"/>
      <c r="BC906" s="1"/>
      <c r="BD906" s="1"/>
      <c r="BE906" s="1"/>
      <c r="BF906" s="1"/>
      <c r="BG906" s="1"/>
      <c r="BH906" s="1"/>
      <c r="BI906" s="1"/>
      <c r="BJ906" s="1"/>
    </row>
    <row r="907" spans="1:62" ht="24.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22"/>
      <c r="AU907" s="1"/>
      <c r="AV907" s="1"/>
      <c r="AW907" s="1"/>
      <c r="AX907" s="1"/>
      <c r="AY907" s="1"/>
      <c r="AZ907" s="1"/>
      <c r="BA907" s="1"/>
      <c r="BB907" s="1"/>
      <c r="BC907" s="1"/>
      <c r="BD907" s="1"/>
      <c r="BE907" s="1"/>
      <c r="BF907" s="1"/>
      <c r="BG907" s="1"/>
      <c r="BH907" s="1"/>
      <c r="BI907" s="1"/>
      <c r="BJ907" s="1"/>
    </row>
    <row r="908" spans="1:62" ht="24.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22"/>
      <c r="AU908" s="1"/>
      <c r="AV908" s="1"/>
      <c r="AW908" s="1"/>
      <c r="AX908" s="1"/>
      <c r="AY908" s="1"/>
      <c r="AZ908" s="1"/>
      <c r="BA908" s="1"/>
      <c r="BB908" s="1"/>
      <c r="BC908" s="1"/>
      <c r="BD908" s="1"/>
      <c r="BE908" s="1"/>
      <c r="BF908" s="1"/>
      <c r="BG908" s="1"/>
      <c r="BH908" s="1"/>
      <c r="BI908" s="1"/>
      <c r="BJ908" s="1"/>
    </row>
    <row r="909" spans="1:62" ht="24.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22"/>
      <c r="AU909" s="1"/>
      <c r="AV909" s="1"/>
      <c r="AW909" s="1"/>
      <c r="AX909" s="1"/>
      <c r="AY909" s="1"/>
      <c r="AZ909" s="1"/>
      <c r="BA909" s="1"/>
      <c r="BB909" s="1"/>
      <c r="BC909" s="1"/>
      <c r="BD909" s="1"/>
      <c r="BE909" s="1"/>
      <c r="BF909" s="1"/>
      <c r="BG909" s="1"/>
      <c r="BH909" s="1"/>
      <c r="BI909" s="1"/>
      <c r="BJ909" s="1"/>
    </row>
    <row r="910" spans="1:62" ht="24.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22"/>
      <c r="AU910" s="1"/>
      <c r="AV910" s="1"/>
      <c r="AW910" s="1"/>
      <c r="AX910" s="1"/>
      <c r="AY910" s="1"/>
      <c r="AZ910" s="1"/>
      <c r="BA910" s="1"/>
      <c r="BB910" s="1"/>
      <c r="BC910" s="1"/>
      <c r="BD910" s="1"/>
      <c r="BE910" s="1"/>
      <c r="BF910" s="1"/>
      <c r="BG910" s="1"/>
      <c r="BH910" s="1"/>
      <c r="BI910" s="1"/>
      <c r="BJ910" s="1"/>
    </row>
    <row r="911" spans="1:62" ht="24.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22"/>
      <c r="AU911" s="1"/>
      <c r="AV911" s="1"/>
      <c r="AW911" s="1"/>
      <c r="AX911" s="1"/>
      <c r="AY911" s="1"/>
      <c r="AZ911" s="1"/>
      <c r="BA911" s="1"/>
      <c r="BB911" s="1"/>
      <c r="BC911" s="1"/>
      <c r="BD911" s="1"/>
      <c r="BE911" s="1"/>
      <c r="BF911" s="1"/>
      <c r="BG911" s="1"/>
      <c r="BH911" s="1"/>
      <c r="BI911" s="1"/>
      <c r="BJ911" s="1"/>
    </row>
    <row r="912" spans="1:62" ht="24.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22"/>
      <c r="AU912" s="1"/>
      <c r="AV912" s="1"/>
      <c r="AW912" s="1"/>
      <c r="AX912" s="1"/>
      <c r="AY912" s="1"/>
      <c r="AZ912" s="1"/>
      <c r="BA912" s="1"/>
      <c r="BB912" s="1"/>
      <c r="BC912" s="1"/>
      <c r="BD912" s="1"/>
      <c r="BE912" s="1"/>
      <c r="BF912" s="1"/>
      <c r="BG912" s="1"/>
      <c r="BH912" s="1"/>
      <c r="BI912" s="1"/>
      <c r="BJ912" s="1"/>
    </row>
    <row r="913" spans="1:62" ht="24.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22"/>
      <c r="AU913" s="1"/>
      <c r="AV913" s="1"/>
      <c r="AW913" s="1"/>
      <c r="AX913" s="1"/>
      <c r="AY913" s="1"/>
      <c r="AZ913" s="1"/>
      <c r="BA913" s="1"/>
      <c r="BB913" s="1"/>
      <c r="BC913" s="1"/>
      <c r="BD913" s="1"/>
      <c r="BE913" s="1"/>
      <c r="BF913" s="1"/>
      <c r="BG913" s="1"/>
      <c r="BH913" s="1"/>
      <c r="BI913" s="1"/>
      <c r="BJ913" s="1"/>
    </row>
    <row r="914" spans="1:62" ht="24.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22"/>
      <c r="AU914" s="1"/>
      <c r="AV914" s="1"/>
      <c r="AW914" s="1"/>
      <c r="AX914" s="1"/>
      <c r="AY914" s="1"/>
      <c r="AZ914" s="1"/>
      <c r="BA914" s="1"/>
      <c r="BB914" s="1"/>
      <c r="BC914" s="1"/>
      <c r="BD914" s="1"/>
      <c r="BE914" s="1"/>
      <c r="BF914" s="1"/>
      <c r="BG914" s="1"/>
      <c r="BH914" s="1"/>
      <c r="BI914" s="1"/>
      <c r="BJ914" s="1"/>
    </row>
    <row r="915" spans="1:62" ht="24.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22"/>
      <c r="AU915" s="1"/>
      <c r="AV915" s="1"/>
      <c r="AW915" s="1"/>
      <c r="AX915" s="1"/>
      <c r="AY915" s="1"/>
      <c r="AZ915" s="1"/>
      <c r="BA915" s="1"/>
      <c r="BB915" s="1"/>
      <c r="BC915" s="1"/>
      <c r="BD915" s="1"/>
      <c r="BE915" s="1"/>
      <c r="BF915" s="1"/>
      <c r="BG915" s="1"/>
      <c r="BH915" s="1"/>
      <c r="BI915" s="1"/>
      <c r="BJ915" s="1"/>
    </row>
    <row r="916" spans="1:62" ht="24.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22"/>
      <c r="AU916" s="1"/>
      <c r="AV916" s="1"/>
      <c r="AW916" s="1"/>
      <c r="AX916" s="1"/>
      <c r="AY916" s="1"/>
      <c r="AZ916" s="1"/>
      <c r="BA916" s="1"/>
      <c r="BB916" s="1"/>
      <c r="BC916" s="1"/>
      <c r="BD916" s="1"/>
      <c r="BE916" s="1"/>
      <c r="BF916" s="1"/>
      <c r="BG916" s="1"/>
      <c r="BH916" s="1"/>
      <c r="BI916" s="1"/>
      <c r="BJ916" s="1"/>
    </row>
    <row r="917" spans="1:62" ht="24.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22"/>
      <c r="AU917" s="1"/>
      <c r="AV917" s="1"/>
      <c r="AW917" s="1"/>
      <c r="AX917" s="1"/>
      <c r="AY917" s="1"/>
      <c r="AZ917" s="1"/>
      <c r="BA917" s="1"/>
      <c r="BB917" s="1"/>
      <c r="BC917" s="1"/>
      <c r="BD917" s="1"/>
      <c r="BE917" s="1"/>
      <c r="BF917" s="1"/>
      <c r="BG917" s="1"/>
      <c r="BH917" s="1"/>
      <c r="BI917" s="1"/>
      <c r="BJ917" s="1"/>
    </row>
    <row r="918" spans="1:62" ht="24.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22"/>
      <c r="AU918" s="1"/>
      <c r="AV918" s="1"/>
      <c r="AW918" s="1"/>
      <c r="AX918" s="1"/>
      <c r="AY918" s="1"/>
      <c r="AZ918" s="1"/>
      <c r="BA918" s="1"/>
      <c r="BB918" s="1"/>
      <c r="BC918" s="1"/>
      <c r="BD918" s="1"/>
      <c r="BE918" s="1"/>
      <c r="BF918" s="1"/>
      <c r="BG918" s="1"/>
      <c r="BH918" s="1"/>
      <c r="BI918" s="1"/>
      <c r="BJ918" s="1"/>
    </row>
    <row r="919" spans="1:62" ht="24.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22"/>
      <c r="AU919" s="1"/>
      <c r="AV919" s="1"/>
      <c r="AW919" s="1"/>
      <c r="AX919" s="1"/>
      <c r="AY919" s="1"/>
      <c r="AZ919" s="1"/>
      <c r="BA919" s="1"/>
      <c r="BB919" s="1"/>
      <c r="BC919" s="1"/>
      <c r="BD919" s="1"/>
      <c r="BE919" s="1"/>
      <c r="BF919" s="1"/>
      <c r="BG919" s="1"/>
      <c r="BH919" s="1"/>
      <c r="BI919" s="1"/>
      <c r="BJ919" s="1"/>
    </row>
    <row r="920" spans="1:62" ht="24.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22"/>
      <c r="AU920" s="1"/>
      <c r="AV920" s="1"/>
      <c r="AW920" s="1"/>
      <c r="AX920" s="1"/>
      <c r="AY920" s="1"/>
      <c r="AZ920" s="1"/>
      <c r="BA920" s="1"/>
      <c r="BB920" s="1"/>
      <c r="BC920" s="1"/>
      <c r="BD920" s="1"/>
      <c r="BE920" s="1"/>
      <c r="BF920" s="1"/>
      <c r="BG920" s="1"/>
      <c r="BH920" s="1"/>
      <c r="BI920" s="1"/>
      <c r="BJ920" s="1"/>
    </row>
    <row r="921" spans="1:62" ht="24.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22"/>
      <c r="AU921" s="1"/>
      <c r="AV921" s="1"/>
      <c r="AW921" s="1"/>
      <c r="AX921" s="1"/>
      <c r="AY921" s="1"/>
      <c r="AZ921" s="1"/>
      <c r="BA921" s="1"/>
      <c r="BB921" s="1"/>
      <c r="BC921" s="1"/>
      <c r="BD921" s="1"/>
      <c r="BE921" s="1"/>
      <c r="BF921" s="1"/>
      <c r="BG921" s="1"/>
      <c r="BH921" s="1"/>
      <c r="BI921" s="1"/>
      <c r="BJ921" s="1"/>
    </row>
    <row r="922" spans="1:62" ht="24.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22"/>
      <c r="AU922" s="1"/>
      <c r="AV922" s="1"/>
      <c r="AW922" s="1"/>
      <c r="AX922" s="1"/>
      <c r="AY922" s="1"/>
      <c r="AZ922" s="1"/>
      <c r="BA922" s="1"/>
      <c r="BB922" s="1"/>
      <c r="BC922" s="1"/>
      <c r="BD922" s="1"/>
      <c r="BE922" s="1"/>
      <c r="BF922" s="1"/>
      <c r="BG922" s="1"/>
      <c r="BH922" s="1"/>
      <c r="BI922" s="1"/>
      <c r="BJ922" s="1"/>
    </row>
    <row r="923" spans="1:62" ht="24.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22"/>
      <c r="AU923" s="1"/>
      <c r="AV923" s="1"/>
      <c r="AW923" s="1"/>
      <c r="AX923" s="1"/>
      <c r="AY923" s="1"/>
      <c r="AZ923" s="1"/>
      <c r="BA923" s="1"/>
      <c r="BB923" s="1"/>
      <c r="BC923" s="1"/>
      <c r="BD923" s="1"/>
      <c r="BE923" s="1"/>
      <c r="BF923" s="1"/>
      <c r="BG923" s="1"/>
      <c r="BH923" s="1"/>
      <c r="BI923" s="1"/>
      <c r="BJ923" s="1"/>
    </row>
    <row r="924" spans="1:62" ht="24.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22"/>
      <c r="AU924" s="1"/>
      <c r="AV924" s="1"/>
      <c r="AW924" s="1"/>
      <c r="AX924" s="1"/>
      <c r="AY924" s="1"/>
      <c r="AZ924" s="1"/>
      <c r="BA924" s="1"/>
      <c r="BB924" s="1"/>
      <c r="BC924" s="1"/>
      <c r="BD924" s="1"/>
      <c r="BE924" s="1"/>
      <c r="BF924" s="1"/>
      <c r="BG924" s="1"/>
      <c r="BH924" s="1"/>
      <c r="BI924" s="1"/>
      <c r="BJ924" s="1"/>
    </row>
    <row r="925" spans="1:62" ht="24.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22"/>
      <c r="AU925" s="1"/>
      <c r="AV925" s="1"/>
      <c r="AW925" s="1"/>
      <c r="AX925" s="1"/>
      <c r="AY925" s="1"/>
      <c r="AZ925" s="1"/>
      <c r="BA925" s="1"/>
      <c r="BB925" s="1"/>
      <c r="BC925" s="1"/>
      <c r="BD925" s="1"/>
      <c r="BE925" s="1"/>
      <c r="BF925" s="1"/>
      <c r="BG925" s="1"/>
      <c r="BH925" s="1"/>
      <c r="BI925" s="1"/>
      <c r="BJ925" s="1"/>
    </row>
    <row r="926" spans="1:62" ht="24.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22"/>
      <c r="AU926" s="1"/>
      <c r="AV926" s="1"/>
      <c r="AW926" s="1"/>
      <c r="AX926" s="1"/>
      <c r="AY926" s="1"/>
      <c r="AZ926" s="1"/>
      <c r="BA926" s="1"/>
      <c r="BB926" s="1"/>
      <c r="BC926" s="1"/>
      <c r="BD926" s="1"/>
      <c r="BE926" s="1"/>
      <c r="BF926" s="1"/>
      <c r="BG926" s="1"/>
      <c r="BH926" s="1"/>
      <c r="BI926" s="1"/>
      <c r="BJ926" s="1"/>
    </row>
    <row r="927" spans="1:62" ht="24.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22"/>
      <c r="AU927" s="1"/>
      <c r="AV927" s="1"/>
      <c r="AW927" s="1"/>
      <c r="AX927" s="1"/>
      <c r="AY927" s="1"/>
      <c r="AZ927" s="1"/>
      <c r="BA927" s="1"/>
      <c r="BB927" s="1"/>
      <c r="BC927" s="1"/>
      <c r="BD927" s="1"/>
      <c r="BE927" s="1"/>
      <c r="BF927" s="1"/>
      <c r="BG927" s="1"/>
      <c r="BH927" s="1"/>
      <c r="BI927" s="1"/>
      <c r="BJ927" s="1"/>
    </row>
    <row r="928" spans="1:62" ht="24.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22"/>
      <c r="AU928" s="1"/>
      <c r="AV928" s="1"/>
      <c r="AW928" s="1"/>
      <c r="AX928" s="1"/>
      <c r="AY928" s="1"/>
      <c r="AZ928" s="1"/>
      <c r="BA928" s="1"/>
      <c r="BB928" s="1"/>
      <c r="BC928" s="1"/>
      <c r="BD928" s="1"/>
      <c r="BE928" s="1"/>
      <c r="BF928" s="1"/>
      <c r="BG928" s="1"/>
      <c r="BH928" s="1"/>
      <c r="BI928" s="1"/>
      <c r="BJ928" s="1"/>
    </row>
    <row r="929" spans="1:62" ht="24.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22"/>
      <c r="AU929" s="1"/>
      <c r="AV929" s="1"/>
      <c r="AW929" s="1"/>
      <c r="AX929" s="1"/>
      <c r="AY929" s="1"/>
      <c r="AZ929" s="1"/>
      <c r="BA929" s="1"/>
      <c r="BB929" s="1"/>
      <c r="BC929" s="1"/>
      <c r="BD929" s="1"/>
      <c r="BE929" s="1"/>
      <c r="BF929" s="1"/>
      <c r="BG929" s="1"/>
      <c r="BH929" s="1"/>
      <c r="BI929" s="1"/>
      <c r="BJ929" s="1"/>
    </row>
    <row r="930" spans="1:62" ht="24.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22"/>
      <c r="AU930" s="1"/>
      <c r="AV930" s="1"/>
      <c r="AW930" s="1"/>
      <c r="AX930" s="1"/>
      <c r="AY930" s="1"/>
      <c r="AZ930" s="1"/>
      <c r="BA930" s="1"/>
      <c r="BB930" s="1"/>
      <c r="BC930" s="1"/>
      <c r="BD930" s="1"/>
      <c r="BE930" s="1"/>
      <c r="BF930" s="1"/>
      <c r="BG930" s="1"/>
      <c r="BH930" s="1"/>
      <c r="BI930" s="1"/>
      <c r="BJ930" s="1"/>
    </row>
    <row r="931" spans="1:62" ht="24.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22"/>
      <c r="AU931" s="1"/>
      <c r="AV931" s="1"/>
      <c r="AW931" s="1"/>
      <c r="AX931" s="1"/>
      <c r="AY931" s="1"/>
      <c r="AZ931" s="1"/>
      <c r="BA931" s="1"/>
      <c r="BB931" s="1"/>
      <c r="BC931" s="1"/>
      <c r="BD931" s="1"/>
      <c r="BE931" s="1"/>
      <c r="BF931" s="1"/>
      <c r="BG931" s="1"/>
      <c r="BH931" s="1"/>
      <c r="BI931" s="1"/>
      <c r="BJ931" s="1"/>
    </row>
    <row r="932" spans="1:62" ht="24.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22"/>
      <c r="AU932" s="1"/>
      <c r="AV932" s="1"/>
      <c r="AW932" s="1"/>
      <c r="AX932" s="1"/>
      <c r="AY932" s="1"/>
      <c r="AZ932" s="1"/>
      <c r="BA932" s="1"/>
      <c r="BB932" s="1"/>
      <c r="BC932" s="1"/>
      <c r="BD932" s="1"/>
      <c r="BE932" s="1"/>
      <c r="BF932" s="1"/>
      <c r="BG932" s="1"/>
      <c r="BH932" s="1"/>
      <c r="BI932" s="1"/>
      <c r="BJ932" s="1"/>
    </row>
    <row r="933" spans="1:62" ht="24.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22"/>
      <c r="AU933" s="1"/>
      <c r="AV933" s="1"/>
      <c r="AW933" s="1"/>
      <c r="AX933" s="1"/>
      <c r="AY933" s="1"/>
      <c r="AZ933" s="1"/>
      <c r="BA933" s="1"/>
      <c r="BB933" s="1"/>
      <c r="BC933" s="1"/>
      <c r="BD933" s="1"/>
      <c r="BE933" s="1"/>
      <c r="BF933" s="1"/>
      <c r="BG933" s="1"/>
      <c r="BH933" s="1"/>
      <c r="BI933" s="1"/>
      <c r="BJ933" s="1"/>
    </row>
    <row r="934" spans="1:62" ht="24.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22"/>
      <c r="AU934" s="1"/>
      <c r="AV934" s="1"/>
      <c r="AW934" s="1"/>
      <c r="AX934" s="1"/>
      <c r="AY934" s="1"/>
      <c r="AZ934" s="1"/>
      <c r="BA934" s="1"/>
      <c r="BB934" s="1"/>
      <c r="BC934" s="1"/>
      <c r="BD934" s="1"/>
      <c r="BE934" s="1"/>
      <c r="BF934" s="1"/>
      <c r="BG934" s="1"/>
      <c r="BH934" s="1"/>
      <c r="BI934" s="1"/>
      <c r="BJ934" s="1"/>
    </row>
    <row r="935" spans="1:62" ht="24.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22"/>
      <c r="AU935" s="1"/>
      <c r="AV935" s="1"/>
      <c r="AW935" s="1"/>
      <c r="AX935" s="1"/>
      <c r="AY935" s="1"/>
      <c r="AZ935" s="1"/>
      <c r="BA935" s="1"/>
      <c r="BB935" s="1"/>
      <c r="BC935" s="1"/>
      <c r="BD935" s="1"/>
      <c r="BE935" s="1"/>
      <c r="BF935" s="1"/>
      <c r="BG935" s="1"/>
      <c r="BH935" s="1"/>
      <c r="BI935" s="1"/>
      <c r="BJ935" s="1"/>
    </row>
    <row r="936" spans="1:62" ht="24.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22"/>
      <c r="AU936" s="1"/>
      <c r="AV936" s="1"/>
      <c r="AW936" s="1"/>
      <c r="AX936" s="1"/>
      <c r="AY936" s="1"/>
      <c r="AZ936" s="1"/>
      <c r="BA936" s="1"/>
      <c r="BB936" s="1"/>
      <c r="BC936" s="1"/>
      <c r="BD936" s="1"/>
      <c r="BE936" s="1"/>
      <c r="BF936" s="1"/>
      <c r="BG936" s="1"/>
      <c r="BH936" s="1"/>
      <c r="BI936" s="1"/>
      <c r="BJ936" s="1"/>
    </row>
    <row r="937" spans="1:62" ht="24.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22"/>
      <c r="AU937" s="1"/>
      <c r="AV937" s="1"/>
      <c r="AW937" s="1"/>
      <c r="AX937" s="1"/>
      <c r="AY937" s="1"/>
      <c r="AZ937" s="1"/>
      <c r="BA937" s="1"/>
      <c r="BB937" s="1"/>
      <c r="BC937" s="1"/>
      <c r="BD937" s="1"/>
      <c r="BE937" s="1"/>
      <c r="BF937" s="1"/>
      <c r="BG937" s="1"/>
      <c r="BH937" s="1"/>
      <c r="BI937" s="1"/>
      <c r="BJ937" s="1"/>
    </row>
    <row r="938" spans="1:62" ht="24.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22"/>
      <c r="AU938" s="1"/>
      <c r="AV938" s="1"/>
      <c r="AW938" s="1"/>
      <c r="AX938" s="1"/>
      <c r="AY938" s="1"/>
      <c r="AZ938" s="1"/>
      <c r="BA938" s="1"/>
      <c r="BB938" s="1"/>
      <c r="BC938" s="1"/>
      <c r="BD938" s="1"/>
      <c r="BE938" s="1"/>
      <c r="BF938" s="1"/>
      <c r="BG938" s="1"/>
      <c r="BH938" s="1"/>
      <c r="BI938" s="1"/>
      <c r="BJ938" s="1"/>
    </row>
    <row r="939" spans="1:62" ht="24.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22"/>
      <c r="AU939" s="1"/>
      <c r="AV939" s="1"/>
      <c r="AW939" s="1"/>
      <c r="AX939" s="1"/>
      <c r="AY939" s="1"/>
      <c r="AZ939" s="1"/>
      <c r="BA939" s="1"/>
      <c r="BB939" s="1"/>
      <c r="BC939" s="1"/>
      <c r="BD939" s="1"/>
      <c r="BE939" s="1"/>
      <c r="BF939" s="1"/>
      <c r="BG939" s="1"/>
      <c r="BH939" s="1"/>
      <c r="BI939" s="1"/>
      <c r="BJ939" s="1"/>
    </row>
    <row r="940" spans="1:62" ht="24.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22"/>
      <c r="AU940" s="1"/>
      <c r="AV940" s="1"/>
      <c r="AW940" s="1"/>
      <c r="AX940" s="1"/>
      <c r="AY940" s="1"/>
      <c r="AZ940" s="1"/>
      <c r="BA940" s="1"/>
      <c r="BB940" s="1"/>
      <c r="BC940" s="1"/>
      <c r="BD940" s="1"/>
      <c r="BE940" s="1"/>
      <c r="BF940" s="1"/>
      <c r="BG940" s="1"/>
      <c r="BH940" s="1"/>
      <c r="BI940" s="1"/>
      <c r="BJ940" s="1"/>
    </row>
    <row r="941" spans="1:62" ht="24.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22"/>
      <c r="AU941" s="1"/>
      <c r="AV941" s="1"/>
      <c r="AW941" s="1"/>
      <c r="AX941" s="1"/>
      <c r="AY941" s="1"/>
      <c r="AZ941" s="1"/>
      <c r="BA941" s="1"/>
      <c r="BB941" s="1"/>
      <c r="BC941" s="1"/>
      <c r="BD941" s="1"/>
      <c r="BE941" s="1"/>
      <c r="BF941" s="1"/>
      <c r="BG941" s="1"/>
      <c r="BH941" s="1"/>
      <c r="BI941" s="1"/>
      <c r="BJ941" s="1"/>
    </row>
    <row r="942" spans="1:62" ht="24.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22"/>
      <c r="AU942" s="1"/>
      <c r="AV942" s="1"/>
      <c r="AW942" s="1"/>
      <c r="AX942" s="1"/>
      <c r="AY942" s="1"/>
      <c r="AZ942" s="1"/>
      <c r="BA942" s="1"/>
      <c r="BB942" s="1"/>
      <c r="BC942" s="1"/>
      <c r="BD942" s="1"/>
      <c r="BE942" s="1"/>
      <c r="BF942" s="1"/>
      <c r="BG942" s="1"/>
      <c r="BH942" s="1"/>
      <c r="BI942" s="1"/>
      <c r="BJ942" s="1"/>
    </row>
    <row r="943" spans="1:62" ht="24.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22"/>
      <c r="AU943" s="1"/>
      <c r="AV943" s="1"/>
      <c r="AW943" s="1"/>
      <c r="AX943" s="1"/>
      <c r="AY943" s="1"/>
      <c r="AZ943" s="1"/>
      <c r="BA943" s="1"/>
      <c r="BB943" s="1"/>
      <c r="BC943" s="1"/>
      <c r="BD943" s="1"/>
      <c r="BE943" s="1"/>
      <c r="BF943" s="1"/>
      <c r="BG943" s="1"/>
      <c r="BH943" s="1"/>
      <c r="BI943" s="1"/>
      <c r="BJ943" s="1"/>
    </row>
    <row r="944" spans="1:62" ht="24.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22"/>
      <c r="AU944" s="1"/>
      <c r="AV944" s="1"/>
      <c r="AW944" s="1"/>
      <c r="AX944" s="1"/>
      <c r="AY944" s="1"/>
      <c r="AZ944" s="1"/>
      <c r="BA944" s="1"/>
      <c r="BB944" s="1"/>
      <c r="BC944" s="1"/>
      <c r="BD944" s="1"/>
      <c r="BE944" s="1"/>
      <c r="BF944" s="1"/>
      <c r="BG944" s="1"/>
      <c r="BH944" s="1"/>
      <c r="BI944" s="1"/>
      <c r="BJ944" s="1"/>
    </row>
    <row r="945" spans="1:62" ht="24.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22"/>
      <c r="AU945" s="1"/>
      <c r="AV945" s="1"/>
      <c r="AW945" s="1"/>
      <c r="AX945" s="1"/>
      <c r="AY945" s="1"/>
      <c r="AZ945" s="1"/>
      <c r="BA945" s="1"/>
      <c r="BB945" s="1"/>
      <c r="BC945" s="1"/>
      <c r="BD945" s="1"/>
      <c r="BE945" s="1"/>
      <c r="BF945" s="1"/>
      <c r="BG945" s="1"/>
      <c r="BH945" s="1"/>
      <c r="BI945" s="1"/>
      <c r="BJ945" s="1"/>
    </row>
    <row r="946" spans="1:62" ht="24.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22"/>
      <c r="AU946" s="1"/>
      <c r="AV946" s="1"/>
      <c r="AW946" s="1"/>
      <c r="AX946" s="1"/>
      <c r="AY946" s="1"/>
      <c r="AZ946" s="1"/>
      <c r="BA946" s="1"/>
      <c r="BB946" s="1"/>
      <c r="BC946" s="1"/>
      <c r="BD946" s="1"/>
      <c r="BE946" s="1"/>
      <c r="BF946" s="1"/>
      <c r="BG946" s="1"/>
      <c r="BH946" s="1"/>
      <c r="BI946" s="1"/>
      <c r="BJ946" s="1"/>
    </row>
    <row r="947" spans="1:62" ht="24.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22"/>
      <c r="AU947" s="1"/>
      <c r="AV947" s="1"/>
      <c r="AW947" s="1"/>
      <c r="AX947" s="1"/>
      <c r="AY947" s="1"/>
      <c r="AZ947" s="1"/>
      <c r="BA947" s="1"/>
      <c r="BB947" s="1"/>
      <c r="BC947" s="1"/>
      <c r="BD947" s="1"/>
      <c r="BE947" s="1"/>
      <c r="BF947" s="1"/>
      <c r="BG947" s="1"/>
      <c r="BH947" s="1"/>
      <c r="BI947" s="1"/>
      <c r="BJ947" s="1"/>
    </row>
    <row r="948" spans="1:62" ht="24.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22"/>
      <c r="AU948" s="1"/>
      <c r="AV948" s="1"/>
      <c r="AW948" s="1"/>
      <c r="AX948" s="1"/>
      <c r="AY948" s="1"/>
      <c r="AZ948" s="1"/>
      <c r="BA948" s="1"/>
      <c r="BB948" s="1"/>
      <c r="BC948" s="1"/>
      <c r="BD948" s="1"/>
      <c r="BE948" s="1"/>
      <c r="BF948" s="1"/>
      <c r="BG948" s="1"/>
      <c r="BH948" s="1"/>
      <c r="BI948" s="1"/>
      <c r="BJ948" s="1"/>
    </row>
    <row r="949" spans="1:62" ht="24.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22"/>
      <c r="AU949" s="1"/>
      <c r="AV949" s="1"/>
      <c r="AW949" s="1"/>
      <c r="AX949" s="1"/>
      <c r="AY949" s="1"/>
      <c r="AZ949" s="1"/>
      <c r="BA949" s="1"/>
      <c r="BB949" s="1"/>
      <c r="BC949" s="1"/>
      <c r="BD949" s="1"/>
      <c r="BE949" s="1"/>
      <c r="BF949" s="1"/>
      <c r="BG949" s="1"/>
      <c r="BH949" s="1"/>
      <c r="BI949" s="1"/>
      <c r="BJ949" s="1"/>
    </row>
    <row r="950" spans="1:62" ht="24.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22"/>
      <c r="AU950" s="1"/>
      <c r="AV950" s="1"/>
      <c r="AW950" s="1"/>
      <c r="AX950" s="1"/>
      <c r="AY950" s="1"/>
      <c r="AZ950" s="1"/>
      <c r="BA950" s="1"/>
      <c r="BB950" s="1"/>
      <c r="BC950" s="1"/>
      <c r="BD950" s="1"/>
      <c r="BE950" s="1"/>
      <c r="BF950" s="1"/>
      <c r="BG950" s="1"/>
      <c r="BH950" s="1"/>
      <c r="BI950" s="1"/>
      <c r="BJ950" s="1"/>
    </row>
    <row r="951" spans="1:62" ht="24.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22"/>
      <c r="AU951" s="1"/>
      <c r="AV951" s="1"/>
      <c r="AW951" s="1"/>
      <c r="AX951" s="1"/>
      <c r="AY951" s="1"/>
      <c r="AZ951" s="1"/>
      <c r="BA951" s="1"/>
      <c r="BB951" s="1"/>
      <c r="BC951" s="1"/>
      <c r="BD951" s="1"/>
      <c r="BE951" s="1"/>
      <c r="BF951" s="1"/>
      <c r="BG951" s="1"/>
      <c r="BH951" s="1"/>
      <c r="BI951" s="1"/>
      <c r="BJ951" s="1"/>
    </row>
    <row r="952" spans="1:62" ht="24.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22"/>
      <c r="AU952" s="1"/>
      <c r="AV952" s="1"/>
      <c r="AW952" s="1"/>
      <c r="AX952" s="1"/>
      <c r="AY952" s="1"/>
      <c r="AZ952" s="1"/>
      <c r="BA952" s="1"/>
      <c r="BB952" s="1"/>
      <c r="BC952" s="1"/>
      <c r="BD952" s="1"/>
      <c r="BE952" s="1"/>
      <c r="BF952" s="1"/>
      <c r="BG952" s="1"/>
      <c r="BH952" s="1"/>
      <c r="BI952" s="1"/>
      <c r="BJ952" s="1"/>
    </row>
    <row r="953" spans="1:62" ht="24.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22"/>
      <c r="AU953" s="1"/>
      <c r="AV953" s="1"/>
      <c r="AW953" s="1"/>
      <c r="AX953" s="1"/>
      <c r="AY953" s="1"/>
      <c r="AZ953" s="1"/>
      <c r="BA953" s="1"/>
      <c r="BB953" s="1"/>
      <c r="BC953" s="1"/>
      <c r="BD953" s="1"/>
      <c r="BE953" s="1"/>
      <c r="BF953" s="1"/>
      <c r="BG953" s="1"/>
      <c r="BH953" s="1"/>
      <c r="BI953" s="1"/>
      <c r="BJ953" s="1"/>
    </row>
    <row r="954" spans="1:62" ht="24.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22"/>
      <c r="AU954" s="1"/>
      <c r="AV954" s="1"/>
      <c r="AW954" s="1"/>
      <c r="AX954" s="1"/>
      <c r="AY954" s="1"/>
      <c r="AZ954" s="1"/>
      <c r="BA954" s="1"/>
      <c r="BB954" s="1"/>
      <c r="BC954" s="1"/>
      <c r="BD954" s="1"/>
      <c r="BE954" s="1"/>
      <c r="BF954" s="1"/>
      <c r="BG954" s="1"/>
      <c r="BH954" s="1"/>
      <c r="BI954" s="1"/>
      <c r="BJ954" s="1"/>
    </row>
    <row r="955" spans="1:62" ht="24.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22"/>
      <c r="AU955" s="1"/>
      <c r="AV955" s="1"/>
      <c r="AW955" s="1"/>
      <c r="AX955" s="1"/>
      <c r="AY955" s="1"/>
      <c r="AZ955" s="1"/>
      <c r="BA955" s="1"/>
      <c r="BB955" s="1"/>
      <c r="BC955" s="1"/>
      <c r="BD955" s="1"/>
      <c r="BE955" s="1"/>
      <c r="BF955" s="1"/>
      <c r="BG955" s="1"/>
      <c r="BH955" s="1"/>
      <c r="BI955" s="1"/>
      <c r="BJ955" s="1"/>
    </row>
    <row r="956" spans="1:62" ht="24.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22"/>
      <c r="AU956" s="1"/>
      <c r="AV956" s="1"/>
      <c r="AW956" s="1"/>
      <c r="AX956" s="1"/>
      <c r="AY956" s="1"/>
      <c r="AZ956" s="1"/>
      <c r="BA956" s="1"/>
      <c r="BB956" s="1"/>
      <c r="BC956" s="1"/>
      <c r="BD956" s="1"/>
      <c r="BE956" s="1"/>
      <c r="BF956" s="1"/>
      <c r="BG956" s="1"/>
      <c r="BH956" s="1"/>
      <c r="BI956" s="1"/>
      <c r="BJ956" s="1"/>
    </row>
    <row r="957" spans="1:62" ht="24.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22"/>
      <c r="AU957" s="1"/>
      <c r="AV957" s="1"/>
      <c r="AW957" s="1"/>
      <c r="AX957" s="1"/>
      <c r="AY957" s="1"/>
      <c r="AZ957" s="1"/>
      <c r="BA957" s="1"/>
      <c r="BB957" s="1"/>
      <c r="BC957" s="1"/>
      <c r="BD957" s="1"/>
      <c r="BE957" s="1"/>
      <c r="BF957" s="1"/>
      <c r="BG957" s="1"/>
      <c r="BH957" s="1"/>
      <c r="BI957" s="1"/>
      <c r="BJ957" s="1"/>
    </row>
    <row r="958" spans="1:62" ht="24.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22"/>
      <c r="AU958" s="1"/>
      <c r="AV958" s="1"/>
      <c r="AW958" s="1"/>
      <c r="AX958" s="1"/>
      <c r="AY958" s="1"/>
      <c r="AZ958" s="1"/>
      <c r="BA958" s="1"/>
      <c r="BB958" s="1"/>
      <c r="BC958" s="1"/>
      <c r="BD958" s="1"/>
      <c r="BE958" s="1"/>
      <c r="BF958" s="1"/>
      <c r="BG958" s="1"/>
      <c r="BH958" s="1"/>
      <c r="BI958" s="1"/>
      <c r="BJ958" s="1"/>
    </row>
    <row r="959" spans="1:62" ht="24.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22"/>
      <c r="AU959" s="1"/>
      <c r="AV959" s="1"/>
      <c r="AW959" s="1"/>
      <c r="AX959" s="1"/>
      <c r="AY959" s="1"/>
      <c r="AZ959" s="1"/>
      <c r="BA959" s="1"/>
      <c r="BB959" s="1"/>
      <c r="BC959" s="1"/>
      <c r="BD959" s="1"/>
      <c r="BE959" s="1"/>
      <c r="BF959" s="1"/>
      <c r="BG959" s="1"/>
      <c r="BH959" s="1"/>
      <c r="BI959" s="1"/>
      <c r="BJ959" s="1"/>
    </row>
    <row r="960" spans="1:62" ht="24.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22"/>
      <c r="AU960" s="1"/>
      <c r="AV960" s="1"/>
      <c r="AW960" s="1"/>
      <c r="AX960" s="1"/>
      <c r="AY960" s="1"/>
      <c r="AZ960" s="1"/>
      <c r="BA960" s="1"/>
      <c r="BB960" s="1"/>
      <c r="BC960" s="1"/>
      <c r="BD960" s="1"/>
      <c r="BE960" s="1"/>
      <c r="BF960" s="1"/>
      <c r="BG960" s="1"/>
      <c r="BH960" s="1"/>
      <c r="BI960" s="1"/>
      <c r="BJ960" s="1"/>
    </row>
    <row r="961" spans="1:62" ht="24.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22"/>
      <c r="AU961" s="1"/>
      <c r="AV961" s="1"/>
      <c r="AW961" s="1"/>
      <c r="AX961" s="1"/>
      <c r="AY961" s="1"/>
      <c r="AZ961" s="1"/>
      <c r="BA961" s="1"/>
      <c r="BB961" s="1"/>
      <c r="BC961" s="1"/>
      <c r="BD961" s="1"/>
      <c r="BE961" s="1"/>
      <c r="BF961" s="1"/>
      <c r="BG961" s="1"/>
      <c r="BH961" s="1"/>
      <c r="BI961" s="1"/>
      <c r="BJ961" s="1"/>
    </row>
    <row r="962" spans="1:62" ht="24.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22"/>
      <c r="AU962" s="1"/>
      <c r="AV962" s="1"/>
      <c r="AW962" s="1"/>
      <c r="AX962" s="1"/>
      <c r="AY962" s="1"/>
      <c r="AZ962" s="1"/>
      <c r="BA962" s="1"/>
      <c r="BB962" s="1"/>
      <c r="BC962" s="1"/>
      <c r="BD962" s="1"/>
      <c r="BE962" s="1"/>
      <c r="BF962" s="1"/>
      <c r="BG962" s="1"/>
      <c r="BH962" s="1"/>
      <c r="BI962" s="1"/>
      <c r="BJ962" s="1"/>
    </row>
    <row r="963" spans="1:62" ht="24.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22"/>
      <c r="AU963" s="1"/>
      <c r="AV963" s="1"/>
      <c r="AW963" s="1"/>
      <c r="AX963" s="1"/>
      <c r="AY963" s="1"/>
      <c r="AZ963" s="1"/>
      <c r="BA963" s="1"/>
      <c r="BB963" s="1"/>
      <c r="BC963" s="1"/>
      <c r="BD963" s="1"/>
      <c r="BE963" s="1"/>
      <c r="BF963" s="1"/>
      <c r="BG963" s="1"/>
      <c r="BH963" s="1"/>
      <c r="BI963" s="1"/>
      <c r="BJ963" s="1"/>
    </row>
    <row r="964" spans="1:62" ht="24.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22"/>
      <c r="AU964" s="1"/>
      <c r="AV964" s="1"/>
      <c r="AW964" s="1"/>
      <c r="AX964" s="1"/>
      <c r="AY964" s="1"/>
      <c r="AZ964" s="1"/>
      <c r="BA964" s="1"/>
      <c r="BB964" s="1"/>
      <c r="BC964" s="1"/>
      <c r="BD964" s="1"/>
      <c r="BE964" s="1"/>
      <c r="BF964" s="1"/>
      <c r="BG964" s="1"/>
      <c r="BH964" s="1"/>
      <c r="BI964" s="1"/>
      <c r="BJ964" s="1"/>
    </row>
    <row r="965" spans="1:62" ht="24.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22"/>
      <c r="AU965" s="1"/>
      <c r="AV965" s="1"/>
      <c r="AW965" s="1"/>
      <c r="AX965" s="1"/>
      <c r="AY965" s="1"/>
      <c r="AZ965" s="1"/>
      <c r="BA965" s="1"/>
      <c r="BB965" s="1"/>
      <c r="BC965" s="1"/>
      <c r="BD965" s="1"/>
      <c r="BE965" s="1"/>
      <c r="BF965" s="1"/>
      <c r="BG965" s="1"/>
      <c r="BH965" s="1"/>
      <c r="BI965" s="1"/>
      <c r="BJ965" s="1"/>
    </row>
    <row r="966" spans="1:62" ht="24.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22"/>
      <c r="AU966" s="1"/>
      <c r="AV966" s="1"/>
      <c r="AW966" s="1"/>
      <c r="AX966" s="1"/>
      <c r="AY966" s="1"/>
      <c r="AZ966" s="1"/>
      <c r="BA966" s="1"/>
      <c r="BB966" s="1"/>
      <c r="BC966" s="1"/>
      <c r="BD966" s="1"/>
      <c r="BE966" s="1"/>
      <c r="BF966" s="1"/>
      <c r="BG966" s="1"/>
      <c r="BH966" s="1"/>
      <c r="BI966" s="1"/>
      <c r="BJ966" s="1"/>
    </row>
    <row r="967" spans="1:62" ht="24.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22"/>
      <c r="AU967" s="1"/>
      <c r="AV967" s="1"/>
      <c r="AW967" s="1"/>
      <c r="AX967" s="1"/>
      <c r="AY967" s="1"/>
      <c r="AZ967" s="1"/>
      <c r="BA967" s="1"/>
      <c r="BB967" s="1"/>
      <c r="BC967" s="1"/>
      <c r="BD967" s="1"/>
      <c r="BE967" s="1"/>
      <c r="BF967" s="1"/>
      <c r="BG967" s="1"/>
      <c r="BH967" s="1"/>
      <c r="BI967" s="1"/>
      <c r="BJ967" s="1"/>
    </row>
    <row r="968" spans="1:62" ht="24.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22"/>
      <c r="AU968" s="1"/>
      <c r="AV968" s="1"/>
      <c r="AW968" s="1"/>
      <c r="AX968" s="1"/>
      <c r="AY968" s="1"/>
      <c r="AZ968" s="1"/>
      <c r="BA968" s="1"/>
      <c r="BB968" s="1"/>
      <c r="BC968" s="1"/>
      <c r="BD968" s="1"/>
      <c r="BE968" s="1"/>
      <c r="BF968" s="1"/>
      <c r="BG968" s="1"/>
      <c r="BH968" s="1"/>
      <c r="BI968" s="1"/>
      <c r="BJ968" s="1"/>
    </row>
    <row r="969" spans="1:62" ht="24.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22"/>
      <c r="AU969" s="1"/>
      <c r="AV969" s="1"/>
      <c r="AW969" s="1"/>
      <c r="AX969" s="1"/>
      <c r="AY969" s="1"/>
      <c r="AZ969" s="1"/>
      <c r="BA969" s="1"/>
      <c r="BB969" s="1"/>
      <c r="BC969" s="1"/>
      <c r="BD969" s="1"/>
      <c r="BE969" s="1"/>
      <c r="BF969" s="1"/>
      <c r="BG969" s="1"/>
      <c r="BH969" s="1"/>
      <c r="BI969" s="1"/>
      <c r="BJ969" s="1"/>
    </row>
    <row r="970" spans="1:62" ht="24.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22"/>
      <c r="AU970" s="1"/>
      <c r="AV970" s="1"/>
      <c r="AW970" s="1"/>
      <c r="AX970" s="1"/>
      <c r="AY970" s="1"/>
      <c r="AZ970" s="1"/>
      <c r="BA970" s="1"/>
      <c r="BB970" s="1"/>
      <c r="BC970" s="1"/>
      <c r="BD970" s="1"/>
      <c r="BE970" s="1"/>
      <c r="BF970" s="1"/>
      <c r="BG970" s="1"/>
      <c r="BH970" s="1"/>
      <c r="BI970" s="1"/>
      <c r="BJ970" s="1"/>
    </row>
    <row r="971" spans="1:62" ht="24.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22"/>
      <c r="AU971" s="1"/>
      <c r="AV971" s="1"/>
      <c r="AW971" s="1"/>
      <c r="AX971" s="1"/>
      <c r="AY971" s="1"/>
      <c r="AZ971" s="1"/>
      <c r="BA971" s="1"/>
      <c r="BB971" s="1"/>
      <c r="BC971" s="1"/>
      <c r="BD971" s="1"/>
      <c r="BE971" s="1"/>
      <c r="BF971" s="1"/>
      <c r="BG971" s="1"/>
      <c r="BH971" s="1"/>
      <c r="BI971" s="1"/>
      <c r="BJ971" s="1"/>
    </row>
    <row r="972" spans="1:62" ht="24.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22"/>
      <c r="AU972" s="1"/>
      <c r="AV972" s="1"/>
      <c r="AW972" s="1"/>
      <c r="AX972" s="1"/>
      <c r="AY972" s="1"/>
      <c r="AZ972" s="1"/>
      <c r="BA972" s="1"/>
      <c r="BB972" s="1"/>
      <c r="BC972" s="1"/>
      <c r="BD972" s="1"/>
      <c r="BE972" s="1"/>
      <c r="BF972" s="1"/>
      <c r="BG972" s="1"/>
      <c r="BH972" s="1"/>
      <c r="BI972" s="1"/>
      <c r="BJ972" s="1"/>
    </row>
    <row r="973" spans="1:62" ht="24.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22"/>
      <c r="AU973" s="1"/>
      <c r="AV973" s="1"/>
      <c r="AW973" s="1"/>
      <c r="AX973" s="1"/>
      <c r="AY973" s="1"/>
      <c r="AZ973" s="1"/>
      <c r="BA973" s="1"/>
      <c r="BB973" s="1"/>
      <c r="BC973" s="1"/>
      <c r="BD973" s="1"/>
      <c r="BE973" s="1"/>
      <c r="BF973" s="1"/>
      <c r="BG973" s="1"/>
      <c r="BH973" s="1"/>
      <c r="BI973" s="1"/>
      <c r="BJ973" s="1"/>
    </row>
    <row r="974" spans="1:62" ht="24.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22"/>
      <c r="AU974" s="1"/>
      <c r="AV974" s="1"/>
      <c r="AW974" s="1"/>
      <c r="AX974" s="1"/>
      <c r="AY974" s="1"/>
      <c r="AZ974" s="1"/>
      <c r="BA974" s="1"/>
      <c r="BB974" s="1"/>
      <c r="BC974" s="1"/>
      <c r="BD974" s="1"/>
      <c r="BE974" s="1"/>
      <c r="BF974" s="1"/>
      <c r="BG974" s="1"/>
      <c r="BH974" s="1"/>
      <c r="BI974" s="1"/>
      <c r="BJ974" s="1"/>
    </row>
    <row r="975" spans="1:62" ht="24.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22"/>
      <c r="AU975" s="1"/>
      <c r="AV975" s="1"/>
      <c r="AW975" s="1"/>
      <c r="AX975" s="1"/>
      <c r="AY975" s="1"/>
      <c r="AZ975" s="1"/>
      <c r="BA975" s="1"/>
      <c r="BB975" s="1"/>
      <c r="BC975" s="1"/>
      <c r="BD975" s="1"/>
      <c r="BE975" s="1"/>
      <c r="BF975" s="1"/>
      <c r="BG975" s="1"/>
      <c r="BH975" s="1"/>
      <c r="BI975" s="1"/>
      <c r="BJ975" s="1"/>
    </row>
    <row r="976" spans="1:62" ht="24.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22"/>
      <c r="AU976" s="1"/>
      <c r="AV976" s="1"/>
      <c r="AW976" s="1"/>
      <c r="AX976" s="1"/>
      <c r="AY976" s="1"/>
      <c r="AZ976" s="1"/>
      <c r="BA976" s="1"/>
      <c r="BB976" s="1"/>
      <c r="BC976" s="1"/>
      <c r="BD976" s="1"/>
      <c r="BE976" s="1"/>
      <c r="BF976" s="1"/>
      <c r="BG976" s="1"/>
      <c r="BH976" s="1"/>
      <c r="BI976" s="1"/>
      <c r="BJ976" s="1"/>
    </row>
    <row r="977" spans="1:62" ht="24.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22"/>
      <c r="AU977" s="1"/>
      <c r="AV977" s="1"/>
      <c r="AW977" s="1"/>
      <c r="AX977" s="1"/>
      <c r="AY977" s="1"/>
      <c r="AZ977" s="1"/>
      <c r="BA977" s="1"/>
      <c r="BB977" s="1"/>
      <c r="BC977" s="1"/>
      <c r="BD977" s="1"/>
      <c r="BE977" s="1"/>
      <c r="BF977" s="1"/>
      <c r="BG977" s="1"/>
      <c r="BH977" s="1"/>
      <c r="BI977" s="1"/>
      <c r="BJ977" s="1"/>
    </row>
    <row r="978" spans="1:62" ht="24.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22"/>
      <c r="AU978" s="1"/>
      <c r="AV978" s="1"/>
      <c r="AW978" s="1"/>
      <c r="AX978" s="1"/>
      <c r="AY978" s="1"/>
      <c r="AZ978" s="1"/>
      <c r="BA978" s="1"/>
      <c r="BB978" s="1"/>
      <c r="BC978" s="1"/>
      <c r="BD978" s="1"/>
      <c r="BE978" s="1"/>
      <c r="BF978" s="1"/>
      <c r="BG978" s="1"/>
      <c r="BH978" s="1"/>
      <c r="BI978" s="1"/>
      <c r="BJ978" s="1"/>
    </row>
    <row r="979" spans="1:62" ht="24.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22"/>
      <c r="AU979" s="1"/>
      <c r="AV979" s="1"/>
      <c r="AW979" s="1"/>
      <c r="AX979" s="1"/>
      <c r="AY979" s="1"/>
      <c r="AZ979" s="1"/>
      <c r="BA979" s="1"/>
      <c r="BB979" s="1"/>
      <c r="BC979" s="1"/>
      <c r="BD979" s="1"/>
      <c r="BE979" s="1"/>
      <c r="BF979" s="1"/>
      <c r="BG979" s="1"/>
      <c r="BH979" s="1"/>
      <c r="BI979" s="1"/>
      <c r="BJ979" s="1"/>
    </row>
    <row r="980" spans="1:62" ht="24.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22"/>
      <c r="AU980" s="1"/>
      <c r="AV980" s="1"/>
      <c r="AW980" s="1"/>
      <c r="AX980" s="1"/>
      <c r="AY980" s="1"/>
      <c r="AZ980" s="1"/>
      <c r="BA980" s="1"/>
      <c r="BB980" s="1"/>
      <c r="BC980" s="1"/>
      <c r="BD980" s="1"/>
      <c r="BE980" s="1"/>
      <c r="BF980" s="1"/>
      <c r="BG980" s="1"/>
      <c r="BH980" s="1"/>
      <c r="BI980" s="1"/>
      <c r="BJ980" s="1"/>
    </row>
    <row r="981" spans="1:62" ht="24.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22"/>
      <c r="AU981" s="1"/>
      <c r="AV981" s="1"/>
      <c r="AW981" s="1"/>
      <c r="AX981" s="1"/>
      <c r="AY981" s="1"/>
      <c r="AZ981" s="1"/>
      <c r="BA981" s="1"/>
      <c r="BB981" s="1"/>
      <c r="BC981" s="1"/>
      <c r="BD981" s="1"/>
      <c r="BE981" s="1"/>
      <c r="BF981" s="1"/>
      <c r="BG981" s="1"/>
      <c r="BH981" s="1"/>
      <c r="BI981" s="1"/>
      <c r="BJ981" s="1"/>
    </row>
    <row r="982" spans="1:62" ht="24.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22"/>
      <c r="AU982" s="1"/>
      <c r="AV982" s="1"/>
      <c r="AW982" s="1"/>
      <c r="AX982" s="1"/>
      <c r="AY982" s="1"/>
      <c r="AZ982" s="1"/>
      <c r="BA982" s="1"/>
      <c r="BB982" s="1"/>
      <c r="BC982" s="1"/>
      <c r="BD982" s="1"/>
      <c r="BE982" s="1"/>
      <c r="BF982" s="1"/>
      <c r="BG982" s="1"/>
      <c r="BH982" s="1"/>
      <c r="BI982" s="1"/>
      <c r="BJ982" s="1"/>
    </row>
    <row r="983" spans="1:62" ht="24.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22"/>
      <c r="AU983" s="1"/>
      <c r="AV983" s="1"/>
      <c r="AW983" s="1"/>
      <c r="AX983" s="1"/>
      <c r="AY983" s="1"/>
      <c r="AZ983" s="1"/>
      <c r="BA983" s="1"/>
      <c r="BB983" s="1"/>
      <c r="BC983" s="1"/>
      <c r="BD983" s="1"/>
      <c r="BE983" s="1"/>
      <c r="BF983" s="1"/>
      <c r="BG983" s="1"/>
      <c r="BH983" s="1"/>
      <c r="BI983" s="1"/>
      <c r="BJ983" s="1"/>
    </row>
    <row r="984" spans="1:62" ht="24.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22"/>
      <c r="AU984" s="1"/>
      <c r="AV984" s="1"/>
      <c r="AW984" s="1"/>
      <c r="AX984" s="1"/>
      <c r="AY984" s="1"/>
      <c r="AZ984" s="1"/>
      <c r="BA984" s="1"/>
      <c r="BB984" s="1"/>
      <c r="BC984" s="1"/>
      <c r="BD984" s="1"/>
      <c r="BE984" s="1"/>
      <c r="BF984" s="1"/>
      <c r="BG984" s="1"/>
      <c r="BH984" s="1"/>
      <c r="BI984" s="1"/>
      <c r="BJ984" s="1"/>
    </row>
    <row r="985" spans="1:62" ht="24.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22"/>
      <c r="AU985" s="1"/>
      <c r="AV985" s="1"/>
      <c r="AW985" s="1"/>
      <c r="AX985" s="1"/>
      <c r="AY985" s="1"/>
      <c r="AZ985" s="1"/>
      <c r="BA985" s="1"/>
      <c r="BB985" s="1"/>
      <c r="BC985" s="1"/>
      <c r="BD985" s="1"/>
      <c r="BE985" s="1"/>
      <c r="BF985" s="1"/>
      <c r="BG985" s="1"/>
      <c r="BH985" s="1"/>
      <c r="BI985" s="1"/>
      <c r="BJ985" s="1"/>
    </row>
    <row r="986" spans="1:62" ht="24.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22"/>
      <c r="AU986" s="1"/>
      <c r="AV986" s="1"/>
      <c r="AW986" s="1"/>
      <c r="AX986" s="1"/>
      <c r="AY986" s="1"/>
      <c r="AZ986" s="1"/>
      <c r="BA986" s="1"/>
      <c r="BB986" s="1"/>
      <c r="BC986" s="1"/>
      <c r="BD986" s="1"/>
      <c r="BE986" s="1"/>
      <c r="BF986" s="1"/>
      <c r="BG986" s="1"/>
      <c r="BH986" s="1"/>
      <c r="BI986" s="1"/>
      <c r="BJ986" s="1"/>
    </row>
    <row r="987" spans="1:62" ht="24.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22"/>
      <c r="AU987" s="1"/>
      <c r="AV987" s="1"/>
      <c r="AW987" s="1"/>
      <c r="AX987" s="1"/>
      <c r="AY987" s="1"/>
      <c r="AZ987" s="1"/>
      <c r="BA987" s="1"/>
      <c r="BB987" s="1"/>
      <c r="BC987" s="1"/>
      <c r="BD987" s="1"/>
      <c r="BE987" s="1"/>
      <c r="BF987" s="1"/>
      <c r="BG987" s="1"/>
      <c r="BH987" s="1"/>
      <c r="BI987" s="1"/>
      <c r="BJ987" s="1"/>
    </row>
    <row r="988" spans="1:62" ht="24.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22"/>
      <c r="AU988" s="1"/>
      <c r="AV988" s="1"/>
      <c r="AW988" s="1"/>
      <c r="AX988" s="1"/>
      <c r="AY988" s="1"/>
      <c r="AZ988" s="1"/>
      <c r="BA988" s="1"/>
      <c r="BB988" s="1"/>
      <c r="BC988" s="1"/>
      <c r="BD988" s="1"/>
      <c r="BE988" s="1"/>
      <c r="BF988" s="1"/>
      <c r="BG988" s="1"/>
      <c r="BH988" s="1"/>
      <c r="BI988" s="1"/>
      <c r="BJ988" s="1"/>
    </row>
    <row r="989" spans="1:62" ht="24.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22"/>
      <c r="AU989" s="1"/>
      <c r="AV989" s="1"/>
      <c r="AW989" s="1"/>
      <c r="AX989" s="1"/>
      <c r="AY989" s="1"/>
      <c r="AZ989" s="1"/>
      <c r="BA989" s="1"/>
      <c r="BB989" s="1"/>
      <c r="BC989" s="1"/>
      <c r="BD989" s="1"/>
      <c r="BE989" s="1"/>
      <c r="BF989" s="1"/>
      <c r="BG989" s="1"/>
      <c r="BH989" s="1"/>
      <c r="BI989" s="1"/>
      <c r="BJ989" s="1"/>
    </row>
    <row r="990" spans="1:62" ht="24.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22"/>
      <c r="AU990" s="1"/>
      <c r="AV990" s="1"/>
      <c r="AW990" s="1"/>
      <c r="AX990" s="1"/>
      <c r="AY990" s="1"/>
      <c r="AZ990" s="1"/>
      <c r="BA990" s="1"/>
      <c r="BB990" s="1"/>
      <c r="BC990" s="1"/>
      <c r="BD990" s="1"/>
      <c r="BE990" s="1"/>
      <c r="BF990" s="1"/>
      <c r="BG990" s="1"/>
      <c r="BH990" s="1"/>
      <c r="BI990" s="1"/>
      <c r="BJ990" s="1"/>
    </row>
    <row r="991" spans="1:62" ht="24.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22"/>
      <c r="AU991" s="1"/>
      <c r="AV991" s="1"/>
      <c r="AW991" s="1"/>
      <c r="AX991" s="1"/>
      <c r="AY991" s="1"/>
      <c r="AZ991" s="1"/>
      <c r="BA991" s="1"/>
      <c r="BB991" s="1"/>
      <c r="BC991" s="1"/>
      <c r="BD991" s="1"/>
      <c r="BE991" s="1"/>
      <c r="BF991" s="1"/>
      <c r="BG991" s="1"/>
      <c r="BH991" s="1"/>
      <c r="BI991" s="1"/>
      <c r="BJ991" s="1"/>
    </row>
    <row r="992" spans="1:62" ht="24.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22"/>
      <c r="AU992" s="1"/>
      <c r="AV992" s="1"/>
      <c r="AW992" s="1"/>
      <c r="AX992" s="1"/>
      <c r="AY992" s="1"/>
      <c r="AZ992" s="1"/>
      <c r="BA992" s="1"/>
      <c r="BB992" s="1"/>
      <c r="BC992" s="1"/>
      <c r="BD992" s="1"/>
      <c r="BE992" s="1"/>
      <c r="BF992" s="1"/>
      <c r="BG992" s="1"/>
      <c r="BH992" s="1"/>
      <c r="BI992" s="1"/>
      <c r="BJ992" s="1"/>
    </row>
    <row r="993" spans="1:62" ht="24.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22"/>
      <c r="AU993" s="1"/>
      <c r="AV993" s="1"/>
      <c r="AW993" s="1"/>
      <c r="AX993" s="1"/>
      <c r="AY993" s="1"/>
      <c r="AZ993" s="1"/>
      <c r="BA993" s="1"/>
      <c r="BB993" s="1"/>
      <c r="BC993" s="1"/>
      <c r="BD993" s="1"/>
      <c r="BE993" s="1"/>
      <c r="BF993" s="1"/>
      <c r="BG993" s="1"/>
      <c r="BH993" s="1"/>
      <c r="BI993" s="1"/>
      <c r="BJ993" s="1"/>
    </row>
    <row r="994" spans="1:62" ht="24.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22"/>
      <c r="AU994" s="1"/>
      <c r="AV994" s="1"/>
      <c r="AW994" s="1"/>
      <c r="AX994" s="1"/>
      <c r="AY994" s="1"/>
      <c r="AZ994" s="1"/>
      <c r="BA994" s="1"/>
      <c r="BB994" s="1"/>
      <c r="BC994" s="1"/>
      <c r="BD994" s="1"/>
      <c r="BE994" s="1"/>
      <c r="BF994" s="1"/>
      <c r="BG994" s="1"/>
      <c r="BH994" s="1"/>
      <c r="BI994" s="1"/>
      <c r="BJ994" s="1"/>
    </row>
    <row r="995" spans="1:62" ht="24.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22"/>
      <c r="AU995" s="1"/>
      <c r="AV995" s="1"/>
      <c r="AW995" s="1"/>
      <c r="AX995" s="1"/>
      <c r="AY995" s="1"/>
      <c r="AZ995" s="1"/>
      <c r="BA995" s="1"/>
      <c r="BB995" s="1"/>
      <c r="BC995" s="1"/>
      <c r="BD995" s="1"/>
      <c r="BE995" s="1"/>
      <c r="BF995" s="1"/>
      <c r="BG995" s="1"/>
      <c r="BH995" s="1"/>
      <c r="BI995" s="1"/>
      <c r="BJ995" s="1"/>
    </row>
    <row r="996" spans="1:62" ht="24.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22"/>
      <c r="AU996" s="1"/>
      <c r="AV996" s="1"/>
      <c r="AW996" s="1"/>
      <c r="AX996" s="1"/>
      <c r="AY996" s="1"/>
      <c r="AZ996" s="1"/>
      <c r="BA996" s="1"/>
      <c r="BB996" s="1"/>
      <c r="BC996" s="1"/>
      <c r="BD996" s="1"/>
      <c r="BE996" s="1"/>
      <c r="BF996" s="1"/>
      <c r="BG996" s="1"/>
      <c r="BH996" s="1"/>
      <c r="BI996" s="1"/>
      <c r="BJ996" s="1"/>
    </row>
    <row r="997" spans="1:62" ht="24.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22"/>
      <c r="AU997" s="1"/>
      <c r="AV997" s="1"/>
      <c r="AW997" s="1"/>
      <c r="AX997" s="1"/>
      <c r="AY997" s="1"/>
      <c r="AZ997" s="1"/>
      <c r="BA997" s="1"/>
      <c r="BB997" s="1"/>
      <c r="BC997" s="1"/>
      <c r="BD997" s="1"/>
      <c r="BE997" s="1"/>
      <c r="BF997" s="1"/>
      <c r="BG997" s="1"/>
      <c r="BH997" s="1"/>
      <c r="BI997" s="1"/>
      <c r="BJ997" s="1"/>
    </row>
    <row r="998" spans="1:62" ht="24.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22"/>
      <c r="AU998" s="1"/>
      <c r="AV998" s="1"/>
      <c r="AW998" s="1"/>
      <c r="AX998" s="1"/>
      <c r="AY998" s="1"/>
      <c r="AZ998" s="1"/>
      <c r="BA998" s="1"/>
      <c r="BB998" s="1"/>
      <c r="BC998" s="1"/>
      <c r="BD998" s="1"/>
      <c r="BE998" s="1"/>
      <c r="BF998" s="1"/>
      <c r="BG998" s="1"/>
      <c r="BH998" s="1"/>
      <c r="BI998" s="1"/>
      <c r="BJ998" s="1"/>
    </row>
    <row r="999" spans="1:62" ht="24.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22"/>
      <c r="AU999" s="1"/>
      <c r="AV999" s="1"/>
      <c r="AW999" s="1"/>
      <c r="AX999" s="1"/>
      <c r="AY999" s="1"/>
      <c r="AZ999" s="1"/>
      <c r="BA999" s="1"/>
      <c r="BB999" s="1"/>
      <c r="BC999" s="1"/>
      <c r="BD999" s="1"/>
      <c r="BE999" s="1"/>
      <c r="BF999" s="1"/>
      <c r="BG999" s="1"/>
      <c r="BH999" s="1"/>
      <c r="BI999" s="1"/>
      <c r="BJ999" s="1"/>
    </row>
    <row r="1000" spans="1:62" ht="24.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22"/>
      <c r="AU1000" s="1"/>
      <c r="AV1000" s="1"/>
      <c r="AW1000" s="1"/>
      <c r="AX1000" s="1"/>
      <c r="AY1000" s="1"/>
      <c r="AZ1000" s="1"/>
      <c r="BA1000" s="1"/>
      <c r="BB1000" s="1"/>
      <c r="BC1000" s="1"/>
      <c r="BD1000" s="1"/>
      <c r="BE1000" s="1"/>
      <c r="BF1000" s="1"/>
      <c r="BG1000" s="1"/>
      <c r="BH1000" s="1"/>
      <c r="BI1000" s="1"/>
      <c r="BJ1000" s="1"/>
    </row>
  </sheetData>
  <mergeCells count="252">
    <mergeCell ref="X63:AE63"/>
    <mergeCell ref="AF63:AM63"/>
    <mergeCell ref="AN63:AR63"/>
    <mergeCell ref="AT63:BG64"/>
    <mergeCell ref="AF60:AM60"/>
    <mergeCell ref="AN60:AR60"/>
    <mergeCell ref="X61:AE61"/>
    <mergeCell ref="AF61:AM61"/>
    <mergeCell ref="AN61:AR61"/>
    <mergeCell ref="AU61:AX61"/>
    <mergeCell ref="X62:AE62"/>
    <mergeCell ref="AF62:AM62"/>
    <mergeCell ref="AN62:AR62"/>
    <mergeCell ref="AT62:BG62"/>
    <mergeCell ref="R60:T60"/>
    <mergeCell ref="U60:W60"/>
    <mergeCell ref="L48:O48"/>
    <mergeCell ref="L49:O52"/>
    <mergeCell ref="K57:Q57"/>
    <mergeCell ref="R57:T57"/>
    <mergeCell ref="U57:W57"/>
    <mergeCell ref="K63:Q63"/>
    <mergeCell ref="R63:T63"/>
    <mergeCell ref="U63:W63"/>
    <mergeCell ref="K62:Q62"/>
    <mergeCell ref="R62:T62"/>
    <mergeCell ref="U62:W62"/>
    <mergeCell ref="C48:J48"/>
    <mergeCell ref="C49:J49"/>
    <mergeCell ref="P49:AB51"/>
    <mergeCell ref="AC49:AC51"/>
    <mergeCell ref="AD49:AG52"/>
    <mergeCell ref="C50:J52"/>
    <mergeCell ref="P52:AB52"/>
    <mergeCell ref="A33:B52"/>
    <mergeCell ref="C33:J40"/>
    <mergeCell ref="K33:K34"/>
    <mergeCell ref="K36:K37"/>
    <mergeCell ref="L41:O41"/>
    <mergeCell ref="A53:B66"/>
    <mergeCell ref="C62:J66"/>
    <mergeCell ref="P24:AB26"/>
    <mergeCell ref="AC24:AC25"/>
    <mergeCell ref="Q27:S29"/>
    <mergeCell ref="T27:AB29"/>
    <mergeCell ref="AC27:AC28"/>
    <mergeCell ref="Q30:S32"/>
    <mergeCell ref="T30:AB32"/>
    <mergeCell ref="AC30:AC31"/>
    <mergeCell ref="A16:B32"/>
    <mergeCell ref="C16:J30"/>
    <mergeCell ref="K16:K19"/>
    <mergeCell ref="L16:O20"/>
    <mergeCell ref="L26:O26"/>
    <mergeCell ref="C31:J32"/>
    <mergeCell ref="C41:J43"/>
    <mergeCell ref="K42:K43"/>
    <mergeCell ref="P42:AB44"/>
    <mergeCell ref="AC42:AC43"/>
    <mergeCell ref="L27:O32"/>
    <mergeCell ref="L33:O35"/>
    <mergeCell ref="L36:O38"/>
    <mergeCell ref="L39:O40"/>
    <mergeCell ref="A7:B15"/>
    <mergeCell ref="C7:J15"/>
    <mergeCell ref="L7:O10"/>
    <mergeCell ref="AC7:AL8"/>
    <mergeCell ref="AM7:AR7"/>
    <mergeCell ref="AM8:AR8"/>
    <mergeCell ref="L11:O12"/>
    <mergeCell ref="L21:O23"/>
    <mergeCell ref="P21:AB23"/>
    <mergeCell ref="AD21:AG23"/>
    <mergeCell ref="AH21:AR23"/>
    <mergeCell ref="K21:K22"/>
    <mergeCell ref="P7:AB10"/>
    <mergeCell ref="P11:AB13"/>
    <mergeCell ref="AC9:AR9"/>
    <mergeCell ref="AC10:AI10"/>
    <mergeCell ref="AT10:BG13"/>
    <mergeCell ref="AD11:AG13"/>
    <mergeCell ref="AH11:AQ13"/>
    <mergeCell ref="AR11:AR13"/>
    <mergeCell ref="AT15:BG17"/>
    <mergeCell ref="AU18:BC19"/>
    <mergeCell ref="L13:O15"/>
    <mergeCell ref="P14:AR15"/>
    <mergeCell ref="P16:AR18"/>
    <mergeCell ref="P19:AR20"/>
    <mergeCell ref="A5:B5"/>
    <mergeCell ref="C5:I5"/>
    <mergeCell ref="J5:AR5"/>
    <mergeCell ref="AT5:BG6"/>
    <mergeCell ref="A1:AM1"/>
    <mergeCell ref="AN1:AR1"/>
    <mergeCell ref="A3:AF3"/>
    <mergeCell ref="AG3:AR3"/>
    <mergeCell ref="A4:B4"/>
    <mergeCell ref="C4:I4"/>
    <mergeCell ref="J4:AR4"/>
    <mergeCell ref="AD24:AG26"/>
    <mergeCell ref="AH24:AR26"/>
    <mergeCell ref="AH27:AR29"/>
    <mergeCell ref="AH30:AR32"/>
    <mergeCell ref="AT33:BG36"/>
    <mergeCell ref="P33:AR35"/>
    <mergeCell ref="P36:AR38"/>
    <mergeCell ref="AT37:BG38"/>
    <mergeCell ref="P39:AR41"/>
    <mergeCell ref="AD27:AG29"/>
    <mergeCell ref="AD30:AG32"/>
    <mergeCell ref="P27:P28"/>
    <mergeCell ref="P30:P31"/>
    <mergeCell ref="K24:K25"/>
    <mergeCell ref="L24:O25"/>
    <mergeCell ref="K27:K32"/>
    <mergeCell ref="K39:K40"/>
    <mergeCell ref="K85:K86"/>
    <mergeCell ref="L85:O87"/>
    <mergeCell ref="P85:AR87"/>
    <mergeCell ref="P88:AR88"/>
    <mergeCell ref="L88:O88"/>
    <mergeCell ref="K64:Q64"/>
    <mergeCell ref="R64:T64"/>
    <mergeCell ref="R65:T65"/>
    <mergeCell ref="U65:W65"/>
    <mergeCell ref="X65:AE65"/>
    <mergeCell ref="AF65:AM65"/>
    <mergeCell ref="AN65:AR65"/>
    <mergeCell ref="R66:T66"/>
    <mergeCell ref="U64:W64"/>
    <mergeCell ref="X64:AE64"/>
    <mergeCell ref="AF64:AM64"/>
    <mergeCell ref="AN64:AR64"/>
    <mergeCell ref="K61:Q61"/>
    <mergeCell ref="R61:T61"/>
    <mergeCell ref="U61:W61"/>
    <mergeCell ref="G91:O92"/>
    <mergeCell ref="L42:O44"/>
    <mergeCell ref="L45:O47"/>
    <mergeCell ref="L53:Q54"/>
    <mergeCell ref="P45:AR47"/>
    <mergeCell ref="C47:J47"/>
    <mergeCell ref="P48:AR48"/>
    <mergeCell ref="AH42:AR44"/>
    <mergeCell ref="AH49:AR51"/>
    <mergeCell ref="AH52:AR52"/>
    <mergeCell ref="AG53:AM54"/>
    <mergeCell ref="AO53:AR53"/>
    <mergeCell ref="AO54:AR54"/>
    <mergeCell ref="AF55:AM55"/>
    <mergeCell ref="AN55:AR55"/>
    <mergeCell ref="C44:J46"/>
    <mergeCell ref="C53:J59"/>
    <mergeCell ref="AD42:AG44"/>
    <mergeCell ref="K45:K47"/>
    <mergeCell ref="K65:Q65"/>
    <mergeCell ref="U66:W66"/>
    <mergeCell ref="X66:AE66"/>
    <mergeCell ref="AF66:AM66"/>
    <mergeCell ref="Q91:U92"/>
    <mergeCell ref="A67:B72"/>
    <mergeCell ref="C67:J70"/>
    <mergeCell ref="U67:AH69"/>
    <mergeCell ref="C71:J72"/>
    <mergeCell ref="K76:K77"/>
    <mergeCell ref="K79:K80"/>
    <mergeCell ref="AH82:AR83"/>
    <mergeCell ref="AH84:AR84"/>
    <mergeCell ref="K82:K83"/>
    <mergeCell ref="L82:O83"/>
    <mergeCell ref="P82:AB83"/>
    <mergeCell ref="AC82:AC83"/>
    <mergeCell ref="AD82:AG84"/>
    <mergeCell ref="L84:O84"/>
    <mergeCell ref="P84:AB84"/>
    <mergeCell ref="AI72:AR72"/>
    <mergeCell ref="U73:AR75"/>
    <mergeCell ref="P76:AR77"/>
    <mergeCell ref="P78:AR78"/>
    <mergeCell ref="P79:AR80"/>
    <mergeCell ref="P81:AR81"/>
    <mergeCell ref="L67:T69"/>
    <mergeCell ref="AT65:BG69"/>
    <mergeCell ref="AN66:AR66"/>
    <mergeCell ref="AI67:AR69"/>
    <mergeCell ref="AT70:BG79"/>
    <mergeCell ref="AT80:BG82"/>
    <mergeCell ref="AT83:BG86"/>
    <mergeCell ref="AT88:BG94"/>
    <mergeCell ref="AT95:BG98"/>
    <mergeCell ref="C73:J79"/>
    <mergeCell ref="C80:J88"/>
    <mergeCell ref="B91:F92"/>
    <mergeCell ref="B94:F95"/>
    <mergeCell ref="B97:F98"/>
    <mergeCell ref="G94:U95"/>
    <mergeCell ref="G97:O98"/>
    <mergeCell ref="K66:Q66"/>
    <mergeCell ref="L70:T72"/>
    <mergeCell ref="A73:B88"/>
    <mergeCell ref="K73:K74"/>
    <mergeCell ref="L73:T75"/>
    <mergeCell ref="L76:O78"/>
    <mergeCell ref="L79:O81"/>
    <mergeCell ref="U70:AH72"/>
    <mergeCell ref="AI70:AR71"/>
    <mergeCell ref="V91:AD92"/>
    <mergeCell ref="W94:AA95"/>
    <mergeCell ref="Q97:U98"/>
    <mergeCell ref="V97:AD98"/>
    <mergeCell ref="AF91:AJ92"/>
    <mergeCell ref="AK91:AR92"/>
    <mergeCell ref="AB94:AR95"/>
    <mergeCell ref="AF97:AJ98"/>
    <mergeCell ref="AK97:AR98"/>
    <mergeCell ref="AT60:BG60"/>
    <mergeCell ref="S53:T54"/>
    <mergeCell ref="V53:W54"/>
    <mergeCell ref="Y53:AE54"/>
    <mergeCell ref="K55:Q55"/>
    <mergeCell ref="R55:T55"/>
    <mergeCell ref="U55:W55"/>
    <mergeCell ref="X55:AE55"/>
    <mergeCell ref="K56:Q56"/>
    <mergeCell ref="R56:T56"/>
    <mergeCell ref="U56:W56"/>
    <mergeCell ref="X56:Y56"/>
    <mergeCell ref="AA56:AB56"/>
    <mergeCell ref="AD56:AE56"/>
    <mergeCell ref="AF56:AG56"/>
    <mergeCell ref="K60:Q60"/>
    <mergeCell ref="X58:AE58"/>
    <mergeCell ref="AF58:AM58"/>
    <mergeCell ref="X59:AE59"/>
    <mergeCell ref="AF59:AM59"/>
    <mergeCell ref="X60:AE60"/>
    <mergeCell ref="R58:T58"/>
    <mergeCell ref="U58:W58"/>
    <mergeCell ref="K59:Q59"/>
    <mergeCell ref="X57:AE57"/>
    <mergeCell ref="AF57:AM57"/>
    <mergeCell ref="AN57:AR57"/>
    <mergeCell ref="K58:Q58"/>
    <mergeCell ref="AI56:AJ56"/>
    <mergeCell ref="AL56:AM56"/>
    <mergeCell ref="AN56:AR56"/>
    <mergeCell ref="AT57:BG59"/>
    <mergeCell ref="AN58:AR58"/>
    <mergeCell ref="AN59:AR59"/>
    <mergeCell ref="R59:T59"/>
    <mergeCell ref="U59:W59"/>
  </mergeCells>
  <phoneticPr fontId="98"/>
  <conditionalFormatting sqref="L85:O87">
    <cfRule type="expression" dxfId="85" priority="10">
      <formula>$U73="B欄の連絡先（F欄にメールアドレス記入）"</formula>
    </cfRule>
  </conditionalFormatting>
  <conditionalFormatting sqref="P82:AB83">
    <cfRule type="expression" dxfId="84" priority="36">
      <formula>$K$59="LS220"</formula>
    </cfRule>
    <cfRule type="expression" dxfId="83" priority="33">
      <formula>$U$73="C. C欄の連絡先"</formula>
    </cfRule>
    <cfRule type="expression" dxfId="82" priority="34">
      <formula>$U$73="B. B欄の連絡先（F欄にメールアドレス記入）"</formula>
    </cfRule>
    <cfRule type="expression" dxfId="81" priority="40">
      <formula>$K$57="MCT0032US"</formula>
    </cfRule>
    <cfRule type="expression" dxfId="80" priority="39">
      <formula>$K$57="LS120"</formula>
    </cfRule>
    <cfRule type="expression" dxfId="79" priority="38">
      <formula>$K$57="LS220"</formula>
    </cfRule>
    <cfRule type="expression" dxfId="78" priority="37">
      <formula>$K$57="LS300"</formula>
    </cfRule>
    <cfRule type="expression" dxfId="77" priority="35">
      <formula>$K$59="LS120"</formula>
    </cfRule>
    <cfRule type="expression" dxfId="76" priority="41">
      <formula>$U$73="F. その他の連絡先（下部(※)に連絡先を記載）"</formula>
    </cfRule>
  </conditionalFormatting>
  <conditionalFormatting sqref="P76:AR77">
    <cfRule type="expression" dxfId="75" priority="17">
      <formula>$K$59="LS120"</formula>
    </cfRule>
    <cfRule type="expression" dxfId="74" priority="15">
      <formula>$U$73="C. C欄の連絡先"</formula>
    </cfRule>
    <cfRule type="expression" dxfId="73" priority="16">
      <formula>$U$73="B. B欄の連絡先（F欄にメールアドレス記入）"</formula>
    </cfRule>
    <cfRule type="expression" dxfId="72" priority="18">
      <formula>$K$59="LS220"</formula>
    </cfRule>
    <cfRule type="expression" dxfId="71" priority="19">
      <formula>$K$57="LS300"</formula>
    </cfRule>
    <cfRule type="expression" dxfId="70" priority="20">
      <formula>$K$57="LS220"</formula>
    </cfRule>
    <cfRule type="expression" dxfId="69" priority="21">
      <formula>$K$57="LS120"</formula>
    </cfRule>
    <cfRule type="expression" dxfId="68" priority="22">
      <formula>$K$57="MCT0032US"</formula>
    </cfRule>
    <cfRule type="expression" dxfId="67" priority="23">
      <formula>$U$73="F. その他の連絡先（下部(※)に連絡先を記載）"</formula>
    </cfRule>
  </conditionalFormatting>
  <conditionalFormatting sqref="P79:AR80">
    <cfRule type="expression" dxfId="66" priority="29">
      <formula>$K$57="LS220"</formula>
    </cfRule>
    <cfRule type="expression" dxfId="65" priority="30">
      <formula>$K$57="LS120"</formula>
    </cfRule>
    <cfRule type="expression" dxfId="64" priority="31">
      <formula>$K$57="MCT0032US"</formula>
    </cfRule>
    <cfRule type="expression" dxfId="63" priority="32">
      <formula>$U$73="F. その他の連絡先（下部(※)に連絡先を記載）"</formula>
    </cfRule>
    <cfRule type="expression" dxfId="62" priority="28">
      <formula>$K$57="LS300"</formula>
    </cfRule>
    <cfRule type="expression" dxfId="61" priority="24">
      <formula>$U$73="C. C欄の連絡先"</formula>
    </cfRule>
    <cfRule type="expression" dxfId="60" priority="25">
      <formula>$U$73="B. B欄の連絡先（F欄にメールアドレス記入）"</formula>
    </cfRule>
    <cfRule type="expression" dxfId="59" priority="26">
      <formula>$K$59="LS120"</formula>
    </cfRule>
    <cfRule type="expression" dxfId="58" priority="27">
      <formula>$K$59="LS220"</formula>
    </cfRule>
  </conditionalFormatting>
  <conditionalFormatting sqref="P85:AR87">
    <cfRule type="expression" dxfId="57" priority="3">
      <formula>$K$59="LS220"</formula>
    </cfRule>
    <cfRule type="expression" dxfId="56" priority="4">
      <formula>$K$57="LS300"</formula>
    </cfRule>
    <cfRule type="expression" dxfId="55" priority="5">
      <formula>$K$57="LS220"</formula>
    </cfRule>
    <cfRule type="expression" dxfId="54" priority="6">
      <formula>$K$57="LS120"</formula>
    </cfRule>
    <cfRule type="expression" dxfId="53" priority="7">
      <formula>$K$57="MCT0032US"</formula>
    </cfRule>
    <cfRule type="expression" dxfId="52" priority="8">
      <formula>$U$73="F. その他の連絡先（下部(※)に連絡先を記載）"</formula>
    </cfRule>
    <cfRule type="expression" dxfId="51" priority="9">
      <formula>$U$73="B. B欄の連絡先（F欄にメールアドレス記入）"</formula>
    </cfRule>
    <cfRule type="expression" dxfId="50" priority="1">
      <formula>$U$73="C. C欄の連絡先"</formula>
    </cfRule>
    <cfRule type="expression" dxfId="49" priority="2">
      <formula>$K$59="LS120"</formula>
    </cfRule>
  </conditionalFormatting>
  <conditionalFormatting sqref="U67:AH69">
    <cfRule type="expression" dxfId="48" priority="55">
      <formula>$K$57="LS220"</formula>
    </cfRule>
    <cfRule type="expression" dxfId="47" priority="51">
      <formula>$K$59="LS300"</formula>
    </cfRule>
    <cfRule type="expression" dxfId="46" priority="52">
      <formula>$K$59="LS120"</formula>
    </cfRule>
    <cfRule type="expression" dxfId="45" priority="53">
      <formula>$K$59="LS220"</formula>
    </cfRule>
    <cfRule type="expression" dxfId="44" priority="54">
      <formula>$K$57="LS300"</formula>
    </cfRule>
    <cfRule type="expression" dxfId="43" priority="57">
      <formula>$K$57="MCT0032US"</formula>
    </cfRule>
    <cfRule type="expression" dxfId="42" priority="56">
      <formula>$K$57="LS120"</formula>
    </cfRule>
  </conditionalFormatting>
  <conditionalFormatting sqref="U73:AR75">
    <cfRule type="expression" dxfId="41" priority="63">
      <formula>$K$57="MCT0032US"</formula>
    </cfRule>
    <cfRule type="expression" dxfId="40" priority="62">
      <formula>$K$57="LS120"</formula>
    </cfRule>
    <cfRule type="expression" dxfId="39" priority="61">
      <formula>$K$57="LS220"</formula>
    </cfRule>
    <cfRule type="expression" dxfId="38" priority="60">
      <formula>$K$57="LS300"</formula>
    </cfRule>
    <cfRule type="expression" dxfId="37" priority="59">
      <formula>$K$59="LS220"</formula>
    </cfRule>
    <cfRule type="expression" dxfId="36" priority="58">
      <formula>$K$59="LS120"</formula>
    </cfRule>
  </conditionalFormatting>
  <conditionalFormatting sqref="AH49:AR51">
    <cfRule type="expression" dxfId="35" priority="103">
      <formula>$K$57="LS220-100"</formula>
    </cfRule>
    <cfRule type="expression" dxfId="34" priority="104">
      <formula>$K$57="LS120-100"</formula>
    </cfRule>
    <cfRule type="expression" dxfId="33" priority="105">
      <formula>$K$57="LS220"</formula>
    </cfRule>
    <cfRule type="expression" dxfId="32" priority="106">
      <formula>$K$57="LS120"</formula>
    </cfRule>
    <cfRule type="expression" dxfId="31" priority="107">
      <formula>$K$57="MCT0032US"</formula>
    </cfRule>
    <cfRule type="expression" dxfId="30" priority="100">
      <formula>$K$59="LS120"</formula>
    </cfRule>
    <cfRule type="expression" dxfId="29" priority="101">
      <formula>$K$59="LS220"</formula>
    </cfRule>
    <cfRule type="expression" dxfId="28" priority="102">
      <formula>$K$57="LS300"</formula>
    </cfRule>
  </conditionalFormatting>
  <conditionalFormatting sqref="AH82:AR83">
    <cfRule type="expression" dxfId="27" priority="42">
      <formula>$U$73="C. C欄の連絡先"</formula>
    </cfRule>
    <cfRule type="expression" dxfId="26" priority="43">
      <formula>$U$73="B. B欄の連絡先（F欄にメールアドレス記入）"</formula>
    </cfRule>
    <cfRule type="expression" dxfId="25" priority="50">
      <formula>$U$73="F. その他の連絡先（下部(※)に連絡先を記載）"</formula>
    </cfRule>
    <cfRule type="expression" dxfId="24" priority="49">
      <formula>$K$57="MCT0032US"</formula>
    </cfRule>
    <cfRule type="expression" dxfId="23" priority="48">
      <formula>$K$57="LS120"</formula>
    </cfRule>
    <cfRule type="expression" dxfId="22" priority="47">
      <formula>$K$57="LS220"</formula>
    </cfRule>
    <cfRule type="expression" dxfId="21" priority="46">
      <formula>$K$57="LS300"</formula>
    </cfRule>
    <cfRule type="expression" dxfId="20" priority="45">
      <formula>$K$59="LS120"</formula>
    </cfRule>
    <cfRule type="expression" dxfId="19" priority="44">
      <formula>$K$59="LS220"</formula>
    </cfRule>
  </conditionalFormatting>
  <conditionalFormatting sqref="AN57:AN66">
    <cfRule type="expression" dxfId="18" priority="12">
      <formula>RIGHT($K$57,2)="US"</formula>
    </cfRule>
    <cfRule type="expression" dxfId="17" priority="11">
      <formula>LEFT($K$57,2)="LS"</formula>
    </cfRule>
    <cfRule type="expression" dxfId="16" priority="14">
      <formula>RIGHT($K$57,2)="RN"</formula>
    </cfRule>
    <cfRule type="expression" dxfId="15" priority="13">
      <formula>COUNTIF($K$57,"*")</formula>
    </cfRule>
  </conditionalFormatting>
  <dataValidations count="4">
    <dataValidation type="list" allowBlank="1" showErrorMessage="1" sqref="U73" xr:uid="{00000000-0002-0000-0100-000000000000}">
      <formula1>"選択してください(必須),B. B欄の連絡先（F欄にメールアドレス記入）,C. C欄の連絡先,F. その他の連絡先（下部(※)に連絡先を記載）"</formula1>
    </dataValidation>
    <dataValidation type="custom" allowBlank="1" showInputMessage="1" prompt="契約販売店様へ - 入力をお忘れなくお願いいたします。" sqref="G91" xr:uid="{00000000-0002-0000-0100-000001000000}">
      <formula1>"'=&amp;"""""</formula1>
    </dataValidation>
    <dataValidation type="custom" allowBlank="1" showInputMessage="1" prompt="型番 - 製品番号の末尾に「RN」を含めないでください。_x000a_全角及びスペースを含めないでください。" sqref="K57:K66" xr:uid="{00000000-0002-0000-0100-000002000000}">
      <formula1>LT(LEN(K57),(1))</formula1>
    </dataValidation>
    <dataValidation type="list" allowBlank="1" showInputMessage="1" prompt="期間 - 期間を選択ください。" sqref="U57:U66" xr:uid="{00000000-0002-0000-0100-000003000000}">
      <formula1>"1,3,5,C(期間調整)"</formula1>
    </dataValidation>
  </dataValidations>
  <hyperlinks>
    <hyperlink ref="AC10" r:id="rId1" xr:uid="{00000000-0004-0000-0100-000000000000}"/>
    <hyperlink ref="AU18" r:id="rId2" xr:uid="{00000000-0004-0000-0100-000001000000}"/>
    <hyperlink ref="C47" r:id="rId3" xr:uid="{00000000-0004-0000-0100-000002000000}"/>
    <hyperlink ref="C49" r:id="rId4" xr:uid="{00000000-0004-0000-0100-000003000000}"/>
    <hyperlink ref="AT61" r:id="rId5" xr:uid="{00000000-0004-0000-0100-000004000000}"/>
  </hyperlinks>
  <printOptions horizontalCentered="1"/>
  <pageMargins left="0.55138888888888904" right="0.55138888888888904" top="0.55138888888888904" bottom="0.55138888888888904"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1000"/>
  <sheetViews>
    <sheetView showGridLines="0" workbookViewId="0">
      <selection sqref="A1:AM1"/>
    </sheetView>
  </sheetViews>
  <sheetFormatPr defaultColWidth="14.3984375" defaultRowHeight="15" customHeight="1"/>
  <cols>
    <col min="1" max="1" width="4.09765625" customWidth="1"/>
    <col min="2" max="2" width="3.3984375" customWidth="1"/>
    <col min="3" max="15" width="4.8984375" customWidth="1"/>
    <col min="16" max="28" width="5.8984375" customWidth="1"/>
    <col min="29" max="29" width="4.8984375" customWidth="1"/>
    <col min="30" max="30" width="4.3984375" customWidth="1"/>
    <col min="31" max="32" width="4.8984375" customWidth="1"/>
    <col min="33" max="33" width="3.3984375" customWidth="1"/>
    <col min="34" max="44" width="5.09765625" customWidth="1"/>
    <col min="45" max="45" width="7.8984375" customWidth="1"/>
    <col min="46" max="59" width="10" customWidth="1"/>
  </cols>
  <sheetData>
    <row r="1" spans="1:59" ht="36" customHeight="1">
      <c r="A1" s="240" t="s">
        <v>39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240" t="s">
        <v>40</v>
      </c>
      <c r="AO1" s="92"/>
      <c r="AP1" s="92"/>
      <c r="AQ1" s="92"/>
      <c r="AR1" s="92"/>
      <c r="AS1" s="1"/>
      <c r="AT1" s="18" t="s">
        <v>41</v>
      </c>
      <c r="AU1" s="1"/>
      <c r="AV1" s="1"/>
      <c r="AW1" s="1"/>
      <c r="AX1" s="1"/>
      <c r="AY1" s="1"/>
      <c r="AZ1" s="1"/>
      <c r="BA1" s="1"/>
      <c r="BB1" s="1"/>
      <c r="BC1" s="1"/>
      <c r="BD1" s="1"/>
      <c r="BE1" s="1"/>
      <c r="BF1" s="1"/>
      <c r="BG1" s="1"/>
    </row>
    <row r="2" spans="1:59" ht="11.2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
      <c r="AT2" s="19"/>
      <c r="AU2" s="1"/>
      <c r="AV2" s="1"/>
      <c r="AW2" s="1"/>
      <c r="AX2" s="1"/>
      <c r="AY2" s="1"/>
      <c r="AZ2" s="1"/>
      <c r="BA2" s="1"/>
      <c r="BB2" s="1"/>
      <c r="BC2" s="1"/>
      <c r="BD2" s="1"/>
      <c r="BE2" s="1"/>
      <c r="BF2" s="1"/>
      <c r="BG2" s="1"/>
    </row>
    <row r="3" spans="1:59" ht="33.75" customHeight="1">
      <c r="A3" s="234" t="s">
        <v>42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5"/>
      <c r="AG3" s="241" t="str">
        <f>HYPERLINK("https://www.redhat.com/licenses/Enterprise_Agreement_Webversion_APAC_Japan_Japanese_20211026.pdf","RED HAT ENTERPRISE AGREEMET")</f>
        <v>RED HAT ENTERPRISE AGREEMET</v>
      </c>
      <c r="AH3" s="94"/>
      <c r="AI3" s="94"/>
      <c r="AJ3" s="94"/>
      <c r="AK3" s="94"/>
      <c r="AL3" s="94"/>
      <c r="AM3" s="94"/>
      <c r="AN3" s="94"/>
      <c r="AO3" s="94"/>
      <c r="AP3" s="94"/>
      <c r="AQ3" s="94"/>
      <c r="AR3" s="95"/>
      <c r="AS3" s="1"/>
      <c r="AT3" s="19" t="s">
        <v>43</v>
      </c>
      <c r="AU3" s="1"/>
      <c r="AV3" s="1"/>
      <c r="AW3" s="1"/>
      <c r="AX3" s="1"/>
      <c r="AY3" s="1"/>
      <c r="AZ3" s="1"/>
      <c r="BA3" s="1"/>
      <c r="BB3" s="1"/>
      <c r="BC3" s="1"/>
      <c r="BD3" s="1"/>
      <c r="BE3" s="1"/>
      <c r="BF3" s="1"/>
      <c r="BG3" s="1"/>
    </row>
    <row r="4" spans="1:59" ht="18.75" customHeight="1">
      <c r="A4" s="234" t="s">
        <v>44</v>
      </c>
      <c r="B4" s="95"/>
      <c r="C4" s="241" t="str">
        <f>HYPERLINK("https://www.redhat.com/licenses/Appendix_1_APAC_Japan_Japanese_20220330.pdf","PRODUCT APPENDIX 1")</f>
        <v>PRODUCT APPENDIX 1</v>
      </c>
      <c r="D4" s="94"/>
      <c r="E4" s="94"/>
      <c r="F4" s="94"/>
      <c r="G4" s="94"/>
      <c r="H4" s="94"/>
      <c r="I4" s="95"/>
      <c r="J4" s="236" t="s">
        <v>45</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5"/>
      <c r="AS4" s="1"/>
      <c r="AT4" s="19" t="s">
        <v>46</v>
      </c>
      <c r="AU4" s="1"/>
      <c r="AV4" s="1"/>
      <c r="AW4" s="1"/>
      <c r="AX4" s="1"/>
      <c r="AY4" s="1"/>
      <c r="AZ4" s="1"/>
      <c r="BA4" s="1"/>
      <c r="BB4" s="1"/>
      <c r="BC4" s="1"/>
      <c r="BD4" s="1"/>
      <c r="BE4" s="1"/>
      <c r="BF4" s="1"/>
      <c r="BG4" s="1"/>
    </row>
    <row r="5" spans="1:59" ht="17.25" customHeight="1">
      <c r="A5" s="234" t="s">
        <v>47</v>
      </c>
      <c r="B5" s="95"/>
      <c r="C5" s="235" t="str">
        <f>HYPERLINK("https://www.redhat.com/licenses/Appendix_2A_APAC_Japanese_20180716.pdf","PRODUCT APPENDIX 2A")</f>
        <v>PRODUCT APPENDIX 2A</v>
      </c>
      <c r="D5" s="94"/>
      <c r="E5" s="94"/>
      <c r="F5" s="94"/>
      <c r="G5" s="94"/>
      <c r="H5" s="94"/>
      <c r="I5" s="95"/>
      <c r="J5" s="236" t="s">
        <v>45</v>
      </c>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5"/>
      <c r="AS5" s="1"/>
      <c r="AT5" s="237" t="s">
        <v>48</v>
      </c>
      <c r="AU5" s="127"/>
      <c r="AV5" s="127"/>
      <c r="AW5" s="127"/>
      <c r="AX5" s="127"/>
      <c r="AY5" s="127"/>
      <c r="AZ5" s="127"/>
      <c r="BA5" s="127"/>
      <c r="BB5" s="127"/>
      <c r="BC5" s="127"/>
      <c r="BD5" s="127"/>
      <c r="BE5" s="127"/>
      <c r="BF5" s="127"/>
      <c r="BG5" s="238"/>
    </row>
    <row r="6" spans="1:59" ht="19.5" customHeight="1">
      <c r="A6" s="20" t="s">
        <v>203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23"/>
      <c r="AU6" s="124"/>
      <c r="AV6" s="124"/>
      <c r="AW6" s="124"/>
      <c r="AX6" s="124"/>
      <c r="AY6" s="124"/>
      <c r="AZ6" s="124"/>
      <c r="BA6" s="124"/>
      <c r="BB6" s="124"/>
      <c r="BC6" s="124"/>
      <c r="BD6" s="124"/>
      <c r="BE6" s="124"/>
      <c r="BF6" s="124"/>
      <c r="BG6" s="239"/>
    </row>
    <row r="7" spans="1:59" ht="21.75" customHeight="1">
      <c r="A7" s="251" t="s">
        <v>50</v>
      </c>
      <c r="B7" s="252"/>
      <c r="C7" s="253" t="s">
        <v>51</v>
      </c>
      <c r="D7" s="254"/>
      <c r="E7" s="254"/>
      <c r="F7" s="254"/>
      <c r="G7" s="254"/>
      <c r="H7" s="254"/>
      <c r="I7" s="254"/>
      <c r="J7" s="252"/>
      <c r="K7" s="21" t="s">
        <v>52</v>
      </c>
      <c r="L7" s="255" t="s">
        <v>204</v>
      </c>
      <c r="M7" s="254"/>
      <c r="N7" s="254"/>
      <c r="O7" s="252"/>
      <c r="P7" s="297" t="s">
        <v>205</v>
      </c>
      <c r="Q7" s="254"/>
      <c r="R7" s="254"/>
      <c r="S7" s="254"/>
      <c r="T7" s="254"/>
      <c r="U7" s="254"/>
      <c r="V7" s="254"/>
      <c r="W7" s="254"/>
      <c r="X7" s="254"/>
      <c r="Y7" s="254"/>
      <c r="Z7" s="254"/>
      <c r="AA7" s="254"/>
      <c r="AB7" s="252"/>
      <c r="AC7" s="256" t="s">
        <v>54</v>
      </c>
      <c r="AD7" s="254"/>
      <c r="AE7" s="254"/>
      <c r="AF7" s="254"/>
      <c r="AG7" s="254"/>
      <c r="AH7" s="254"/>
      <c r="AI7" s="254"/>
      <c r="AJ7" s="254"/>
      <c r="AK7" s="254"/>
      <c r="AL7" s="257"/>
      <c r="AM7" s="258" t="s">
        <v>206</v>
      </c>
      <c r="AN7" s="259"/>
      <c r="AO7" s="259"/>
      <c r="AP7" s="259"/>
      <c r="AQ7" s="259"/>
      <c r="AR7" s="260"/>
      <c r="AS7" s="1"/>
      <c r="AT7" s="22"/>
      <c r="AU7" s="1"/>
      <c r="AV7" s="1"/>
      <c r="AW7" s="1"/>
      <c r="AX7" s="1"/>
      <c r="AY7" s="1"/>
      <c r="AZ7" s="1"/>
      <c r="BA7" s="1"/>
      <c r="BB7" s="1"/>
      <c r="BC7" s="1"/>
      <c r="BD7" s="1"/>
      <c r="BE7" s="1"/>
      <c r="BF7" s="1"/>
      <c r="BG7" s="1"/>
    </row>
    <row r="8" spans="1:59" ht="21.75" customHeight="1">
      <c r="A8" s="158"/>
      <c r="B8" s="145"/>
      <c r="C8" s="144"/>
      <c r="D8" s="92"/>
      <c r="E8" s="92"/>
      <c r="F8" s="92"/>
      <c r="G8" s="92"/>
      <c r="H8" s="92"/>
      <c r="I8" s="92"/>
      <c r="J8" s="145"/>
      <c r="K8" s="23"/>
      <c r="L8" s="138"/>
      <c r="M8" s="92"/>
      <c r="N8" s="92"/>
      <c r="O8" s="145"/>
      <c r="P8" s="144"/>
      <c r="Q8" s="92"/>
      <c r="R8" s="92"/>
      <c r="S8" s="92"/>
      <c r="T8" s="92"/>
      <c r="U8" s="92"/>
      <c r="V8" s="92"/>
      <c r="W8" s="92"/>
      <c r="X8" s="92"/>
      <c r="Y8" s="92"/>
      <c r="Z8" s="92"/>
      <c r="AA8" s="92"/>
      <c r="AB8" s="145"/>
      <c r="AC8" s="146"/>
      <c r="AD8" s="124"/>
      <c r="AE8" s="124"/>
      <c r="AF8" s="124"/>
      <c r="AG8" s="124"/>
      <c r="AH8" s="124"/>
      <c r="AI8" s="124"/>
      <c r="AJ8" s="124"/>
      <c r="AK8" s="124"/>
      <c r="AL8" s="239"/>
      <c r="AM8" s="261" t="str">
        <f>HYPERLINK("https://www.redhat.com/cms/managed-files/create_new_id_and_subuser.pdf","新規ログインID作成手順")</f>
        <v>新規ログインID作成手順</v>
      </c>
      <c r="AN8" s="94"/>
      <c r="AO8" s="94"/>
      <c r="AP8" s="94"/>
      <c r="AQ8" s="94"/>
      <c r="AR8" s="262"/>
      <c r="AS8" s="1"/>
      <c r="AT8" s="22" t="s">
        <v>55</v>
      </c>
      <c r="AU8" s="1"/>
      <c r="AV8" s="1"/>
      <c r="AW8" s="1"/>
      <c r="AX8" s="1"/>
      <c r="AY8" s="1"/>
      <c r="AZ8" s="1"/>
      <c r="BA8" s="1"/>
      <c r="BB8" s="1"/>
      <c r="BC8" s="1"/>
      <c r="BD8" s="1"/>
      <c r="BE8" s="1"/>
      <c r="BF8" s="1"/>
      <c r="BG8" s="1"/>
    </row>
    <row r="9" spans="1:59" ht="21.75" customHeight="1">
      <c r="A9" s="158"/>
      <c r="B9" s="145"/>
      <c r="C9" s="144"/>
      <c r="D9" s="92"/>
      <c r="E9" s="92"/>
      <c r="F9" s="92"/>
      <c r="G9" s="92"/>
      <c r="H9" s="92"/>
      <c r="I9" s="92"/>
      <c r="J9" s="145"/>
      <c r="K9" s="24"/>
      <c r="L9" s="138"/>
      <c r="M9" s="92"/>
      <c r="N9" s="92"/>
      <c r="O9" s="145"/>
      <c r="P9" s="144"/>
      <c r="Q9" s="92"/>
      <c r="R9" s="92"/>
      <c r="S9" s="92"/>
      <c r="T9" s="92"/>
      <c r="U9" s="92"/>
      <c r="V9" s="92"/>
      <c r="W9" s="92"/>
      <c r="X9" s="92"/>
      <c r="Y9" s="92"/>
      <c r="Z9" s="92"/>
      <c r="AA9" s="92"/>
      <c r="AB9" s="145"/>
      <c r="AC9" s="294" t="s">
        <v>207</v>
      </c>
      <c r="AD9" s="94"/>
      <c r="AE9" s="94"/>
      <c r="AF9" s="94"/>
      <c r="AG9" s="94"/>
      <c r="AH9" s="94"/>
      <c r="AI9" s="94"/>
      <c r="AJ9" s="94"/>
      <c r="AK9" s="94"/>
      <c r="AL9" s="94"/>
      <c r="AM9" s="94"/>
      <c r="AN9" s="94"/>
      <c r="AO9" s="94"/>
      <c r="AP9" s="94"/>
      <c r="AQ9" s="94"/>
      <c r="AR9" s="262"/>
      <c r="AS9" s="1"/>
      <c r="AT9" s="22"/>
      <c r="AU9" s="25"/>
      <c r="AV9" s="25"/>
      <c r="AW9" s="25"/>
      <c r="AX9" s="25"/>
      <c r="AY9" s="25"/>
      <c r="AZ9" s="25"/>
      <c r="BA9" s="25"/>
      <c r="BB9" s="25"/>
      <c r="BC9" s="25"/>
      <c r="BD9" s="25"/>
      <c r="BE9" s="25"/>
      <c r="BF9" s="25"/>
      <c r="BG9" s="25"/>
    </row>
    <row r="10" spans="1:59" ht="21.75" customHeight="1">
      <c r="A10" s="158"/>
      <c r="B10" s="145"/>
      <c r="C10" s="144"/>
      <c r="D10" s="92"/>
      <c r="E10" s="92"/>
      <c r="F10" s="92"/>
      <c r="G10" s="92"/>
      <c r="H10" s="92"/>
      <c r="I10" s="92"/>
      <c r="J10" s="145"/>
      <c r="K10" s="26" t="s">
        <v>57</v>
      </c>
      <c r="L10" s="112"/>
      <c r="M10" s="115"/>
      <c r="N10" s="115"/>
      <c r="O10" s="113"/>
      <c r="P10" s="121"/>
      <c r="Q10" s="115"/>
      <c r="R10" s="115"/>
      <c r="S10" s="115"/>
      <c r="T10" s="115"/>
      <c r="U10" s="115"/>
      <c r="V10" s="115"/>
      <c r="W10" s="115"/>
      <c r="X10" s="115"/>
      <c r="Y10" s="115"/>
      <c r="Z10" s="115"/>
      <c r="AA10" s="115"/>
      <c r="AB10" s="113"/>
      <c r="AC10" s="269" t="s">
        <v>58</v>
      </c>
      <c r="AD10" s="189"/>
      <c r="AE10" s="189"/>
      <c r="AF10" s="189"/>
      <c r="AG10" s="189"/>
      <c r="AH10" s="189"/>
      <c r="AI10" s="270"/>
      <c r="AJ10" s="75" t="s">
        <v>59</v>
      </c>
      <c r="AK10" s="28"/>
      <c r="AL10" s="28"/>
      <c r="AM10" s="28"/>
      <c r="AN10" s="28"/>
      <c r="AO10" s="28"/>
      <c r="AP10" s="28"/>
      <c r="AQ10" s="28"/>
      <c r="AR10" s="29"/>
      <c r="AS10" s="1"/>
      <c r="AT10" s="229" t="s">
        <v>60</v>
      </c>
      <c r="AU10" s="92"/>
      <c r="AV10" s="92"/>
      <c r="AW10" s="92"/>
      <c r="AX10" s="92"/>
      <c r="AY10" s="92"/>
      <c r="AZ10" s="92"/>
      <c r="BA10" s="92"/>
      <c r="BB10" s="92"/>
      <c r="BC10" s="92"/>
      <c r="BD10" s="92"/>
      <c r="BE10" s="92"/>
      <c r="BF10" s="92"/>
      <c r="BG10" s="92"/>
    </row>
    <row r="11" spans="1:59" ht="16.5" customHeight="1">
      <c r="A11" s="158"/>
      <c r="B11" s="145"/>
      <c r="C11" s="144"/>
      <c r="D11" s="92"/>
      <c r="E11" s="92"/>
      <c r="F11" s="92"/>
      <c r="G11" s="92"/>
      <c r="H11" s="92"/>
      <c r="I11" s="92"/>
      <c r="J11" s="145"/>
      <c r="K11" s="30" t="s">
        <v>52</v>
      </c>
      <c r="L11" s="153" t="s">
        <v>61</v>
      </c>
      <c r="M11" s="97"/>
      <c r="N11" s="97"/>
      <c r="O11" s="98"/>
      <c r="P11" s="295" t="s">
        <v>208</v>
      </c>
      <c r="Q11" s="97"/>
      <c r="R11" s="97"/>
      <c r="S11" s="97"/>
      <c r="T11" s="97"/>
      <c r="U11" s="97"/>
      <c r="V11" s="97"/>
      <c r="W11" s="97"/>
      <c r="X11" s="97"/>
      <c r="Y11" s="97"/>
      <c r="Z11" s="97"/>
      <c r="AA11" s="97"/>
      <c r="AB11" s="98"/>
      <c r="AC11" s="30" t="s">
        <v>52</v>
      </c>
      <c r="AD11" s="186" t="s">
        <v>62</v>
      </c>
      <c r="AE11" s="97"/>
      <c r="AF11" s="97"/>
      <c r="AG11" s="98"/>
      <c r="AH11" s="296" t="s">
        <v>208</v>
      </c>
      <c r="AI11" s="97"/>
      <c r="AJ11" s="97"/>
      <c r="AK11" s="97"/>
      <c r="AL11" s="97"/>
      <c r="AM11" s="97"/>
      <c r="AN11" s="97"/>
      <c r="AO11" s="97"/>
      <c r="AP11" s="97"/>
      <c r="AQ11" s="98"/>
      <c r="AR11" s="243" t="str">
        <f>IF(OR(P11="",P11&lt;&gt;AH11),"x","o")</f>
        <v>o</v>
      </c>
      <c r="AS11" s="1"/>
      <c r="AT11" s="92"/>
      <c r="AU11" s="92"/>
      <c r="AV11" s="92"/>
      <c r="AW11" s="92"/>
      <c r="AX11" s="92"/>
      <c r="AY11" s="92"/>
      <c r="AZ11" s="92"/>
      <c r="BA11" s="92"/>
      <c r="BB11" s="92"/>
      <c r="BC11" s="92"/>
      <c r="BD11" s="92"/>
      <c r="BE11" s="92"/>
      <c r="BF11" s="92"/>
      <c r="BG11" s="92"/>
    </row>
    <row r="12" spans="1:59" ht="16.5" customHeight="1">
      <c r="A12" s="158"/>
      <c r="B12" s="145"/>
      <c r="C12" s="144"/>
      <c r="D12" s="92"/>
      <c r="E12" s="92"/>
      <c r="F12" s="92"/>
      <c r="G12" s="92"/>
      <c r="H12" s="92"/>
      <c r="I12" s="92"/>
      <c r="J12" s="145"/>
      <c r="K12" s="31"/>
      <c r="L12" s="123"/>
      <c r="M12" s="124"/>
      <c r="N12" s="124"/>
      <c r="O12" s="125"/>
      <c r="P12" s="144"/>
      <c r="Q12" s="92"/>
      <c r="R12" s="92"/>
      <c r="S12" s="92"/>
      <c r="T12" s="92"/>
      <c r="U12" s="92"/>
      <c r="V12" s="92"/>
      <c r="W12" s="92"/>
      <c r="X12" s="92"/>
      <c r="Y12" s="92"/>
      <c r="Z12" s="92"/>
      <c r="AA12" s="92"/>
      <c r="AB12" s="145"/>
      <c r="AC12" s="32"/>
      <c r="AD12" s="138"/>
      <c r="AE12" s="92"/>
      <c r="AF12" s="92"/>
      <c r="AG12" s="145"/>
      <c r="AH12" s="144"/>
      <c r="AI12" s="92"/>
      <c r="AJ12" s="92"/>
      <c r="AK12" s="92"/>
      <c r="AL12" s="92"/>
      <c r="AM12" s="92"/>
      <c r="AN12" s="92"/>
      <c r="AO12" s="92"/>
      <c r="AP12" s="92"/>
      <c r="AQ12" s="145"/>
      <c r="AR12" s="244"/>
      <c r="AS12" s="1"/>
      <c r="AT12" s="92"/>
      <c r="AU12" s="92"/>
      <c r="AV12" s="92"/>
      <c r="AW12" s="92"/>
      <c r="AX12" s="92"/>
      <c r="AY12" s="92"/>
      <c r="AZ12" s="92"/>
      <c r="BA12" s="92"/>
      <c r="BB12" s="92"/>
      <c r="BC12" s="92"/>
      <c r="BD12" s="92"/>
      <c r="BE12" s="92"/>
      <c r="BF12" s="92"/>
      <c r="BG12" s="92"/>
    </row>
    <row r="13" spans="1:59" ht="16.5" customHeight="1">
      <c r="A13" s="158"/>
      <c r="B13" s="145"/>
      <c r="C13" s="144"/>
      <c r="D13" s="92"/>
      <c r="E13" s="92"/>
      <c r="F13" s="92"/>
      <c r="G13" s="92"/>
      <c r="H13" s="92"/>
      <c r="I13" s="92"/>
      <c r="J13" s="145"/>
      <c r="K13" s="33"/>
      <c r="L13" s="247" t="s">
        <v>209</v>
      </c>
      <c r="M13" s="127"/>
      <c r="N13" s="127"/>
      <c r="O13" s="128"/>
      <c r="P13" s="121"/>
      <c r="Q13" s="115"/>
      <c r="R13" s="115"/>
      <c r="S13" s="115"/>
      <c r="T13" s="115"/>
      <c r="U13" s="115"/>
      <c r="V13" s="115"/>
      <c r="W13" s="115"/>
      <c r="X13" s="115"/>
      <c r="Y13" s="115"/>
      <c r="Z13" s="115"/>
      <c r="AA13" s="115"/>
      <c r="AB13" s="113"/>
      <c r="AC13" s="26" t="s">
        <v>64</v>
      </c>
      <c r="AD13" s="112"/>
      <c r="AE13" s="115"/>
      <c r="AF13" s="115"/>
      <c r="AG13" s="113"/>
      <c r="AH13" s="121"/>
      <c r="AI13" s="115"/>
      <c r="AJ13" s="115"/>
      <c r="AK13" s="115"/>
      <c r="AL13" s="115"/>
      <c r="AM13" s="115"/>
      <c r="AN13" s="115"/>
      <c r="AO13" s="115"/>
      <c r="AP13" s="115"/>
      <c r="AQ13" s="113"/>
      <c r="AR13" s="245"/>
      <c r="AS13" s="1"/>
      <c r="AT13" s="92"/>
      <c r="AU13" s="92"/>
      <c r="AV13" s="92"/>
      <c r="AW13" s="92"/>
      <c r="AX13" s="92"/>
      <c r="AY13" s="92"/>
      <c r="AZ13" s="92"/>
      <c r="BA13" s="92"/>
      <c r="BB13" s="92"/>
      <c r="BC13" s="92"/>
      <c r="BD13" s="92"/>
      <c r="BE13" s="92"/>
      <c r="BF13" s="92"/>
      <c r="BG13" s="92"/>
    </row>
    <row r="14" spans="1:59" ht="16.5" customHeight="1">
      <c r="A14" s="158"/>
      <c r="B14" s="145"/>
      <c r="C14" s="144"/>
      <c r="D14" s="92"/>
      <c r="E14" s="92"/>
      <c r="F14" s="92"/>
      <c r="G14" s="92"/>
      <c r="H14" s="92"/>
      <c r="I14" s="92"/>
      <c r="J14" s="145"/>
      <c r="K14" s="34"/>
      <c r="L14" s="138"/>
      <c r="M14" s="92"/>
      <c r="N14" s="92"/>
      <c r="O14" s="145"/>
      <c r="P14" s="248" t="s">
        <v>210</v>
      </c>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00"/>
      <c r="AS14" s="1"/>
      <c r="AT14" s="92"/>
      <c r="AU14" s="92"/>
      <c r="AV14" s="92"/>
      <c r="AW14" s="92"/>
      <c r="AX14" s="92"/>
      <c r="AY14" s="92"/>
      <c r="AZ14" s="92"/>
      <c r="BA14" s="92"/>
      <c r="BB14" s="92"/>
      <c r="BC14" s="92"/>
      <c r="BD14" s="92"/>
      <c r="BE14" s="92"/>
      <c r="BF14" s="92"/>
      <c r="BG14" s="92"/>
    </row>
    <row r="15" spans="1:59" ht="16.5" customHeight="1">
      <c r="A15" s="171"/>
      <c r="B15" s="156"/>
      <c r="C15" s="166"/>
      <c r="D15" s="155"/>
      <c r="E15" s="155"/>
      <c r="F15" s="155"/>
      <c r="G15" s="155"/>
      <c r="H15" s="155"/>
      <c r="I15" s="155"/>
      <c r="J15" s="156"/>
      <c r="K15" s="35" t="s">
        <v>66</v>
      </c>
      <c r="L15" s="154"/>
      <c r="M15" s="155"/>
      <c r="N15" s="155"/>
      <c r="O15" s="156"/>
      <c r="P15" s="166"/>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228"/>
      <c r="AS15" s="1"/>
      <c r="AT15" s="229" t="s">
        <v>67</v>
      </c>
      <c r="AU15" s="92"/>
      <c r="AV15" s="92"/>
      <c r="AW15" s="92"/>
      <c r="AX15" s="92"/>
      <c r="AY15" s="92"/>
      <c r="AZ15" s="92"/>
      <c r="BA15" s="92"/>
      <c r="BB15" s="92"/>
      <c r="BC15" s="92"/>
      <c r="BD15" s="92"/>
      <c r="BE15" s="92"/>
      <c r="BF15" s="92"/>
      <c r="BG15" s="92"/>
    </row>
    <row r="16" spans="1:59" ht="18.75" customHeight="1">
      <c r="A16" s="157" t="s">
        <v>68</v>
      </c>
      <c r="B16" s="128"/>
      <c r="C16" s="143" t="s">
        <v>69</v>
      </c>
      <c r="D16" s="127"/>
      <c r="E16" s="127"/>
      <c r="F16" s="127"/>
      <c r="G16" s="127"/>
      <c r="H16" s="127"/>
      <c r="I16" s="127"/>
      <c r="J16" s="128"/>
      <c r="K16" s="160" t="s">
        <v>52</v>
      </c>
      <c r="L16" s="264" t="s">
        <v>70</v>
      </c>
      <c r="M16" s="127"/>
      <c r="N16" s="127"/>
      <c r="O16" s="128"/>
      <c r="P16" s="298" t="s">
        <v>211</v>
      </c>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139"/>
      <c r="AS16" s="1"/>
      <c r="AT16" s="92"/>
      <c r="AU16" s="92"/>
      <c r="AV16" s="92"/>
      <c r="AW16" s="92"/>
      <c r="AX16" s="92"/>
      <c r="AY16" s="92"/>
      <c r="AZ16" s="92"/>
      <c r="BA16" s="92"/>
      <c r="BB16" s="92"/>
      <c r="BC16" s="92"/>
      <c r="BD16" s="92"/>
      <c r="BE16" s="92"/>
      <c r="BF16" s="92"/>
      <c r="BG16" s="92"/>
    </row>
    <row r="17" spans="1:59" ht="18.75" customHeight="1">
      <c r="A17" s="158"/>
      <c r="B17" s="145"/>
      <c r="C17" s="144"/>
      <c r="D17" s="92"/>
      <c r="E17" s="92"/>
      <c r="F17" s="92"/>
      <c r="G17" s="92"/>
      <c r="H17" s="92"/>
      <c r="I17" s="92"/>
      <c r="J17" s="145"/>
      <c r="K17" s="215"/>
      <c r="L17" s="138"/>
      <c r="M17" s="92"/>
      <c r="N17" s="92"/>
      <c r="O17" s="145"/>
      <c r="P17" s="144"/>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139"/>
      <c r="AS17" s="1"/>
      <c r="AT17" s="92"/>
      <c r="AU17" s="92"/>
      <c r="AV17" s="92"/>
      <c r="AW17" s="92"/>
      <c r="AX17" s="92"/>
      <c r="AY17" s="92"/>
      <c r="AZ17" s="92"/>
      <c r="BA17" s="92"/>
      <c r="BB17" s="92"/>
      <c r="BC17" s="92"/>
      <c r="BD17" s="92"/>
      <c r="BE17" s="92"/>
      <c r="BF17" s="92"/>
      <c r="BG17" s="92"/>
    </row>
    <row r="18" spans="1:59" ht="16.5" customHeight="1">
      <c r="A18" s="158"/>
      <c r="B18" s="145"/>
      <c r="C18" s="144"/>
      <c r="D18" s="92"/>
      <c r="E18" s="92"/>
      <c r="F18" s="92"/>
      <c r="G18" s="92"/>
      <c r="H18" s="92"/>
      <c r="I18" s="92"/>
      <c r="J18" s="145"/>
      <c r="K18" s="215"/>
      <c r="L18" s="138"/>
      <c r="M18" s="92"/>
      <c r="N18" s="92"/>
      <c r="O18" s="145"/>
      <c r="P18" s="121"/>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40"/>
      <c r="AS18" s="1"/>
      <c r="AT18" s="36"/>
      <c r="AU18" s="246" t="s">
        <v>71</v>
      </c>
      <c r="AV18" s="92"/>
      <c r="AW18" s="92"/>
      <c r="AX18" s="92"/>
      <c r="AY18" s="92"/>
      <c r="AZ18" s="92"/>
      <c r="BA18" s="92"/>
      <c r="BB18" s="92"/>
      <c r="BC18" s="92"/>
      <c r="BD18" s="1"/>
      <c r="BE18" s="1"/>
      <c r="BF18" s="1"/>
      <c r="BG18" s="1"/>
    </row>
    <row r="19" spans="1:59" ht="16.5" customHeight="1">
      <c r="A19" s="158"/>
      <c r="B19" s="145"/>
      <c r="C19" s="144"/>
      <c r="D19" s="92"/>
      <c r="E19" s="92"/>
      <c r="F19" s="92"/>
      <c r="G19" s="92"/>
      <c r="H19" s="92"/>
      <c r="I19" s="92"/>
      <c r="J19" s="145"/>
      <c r="K19" s="161"/>
      <c r="L19" s="138"/>
      <c r="M19" s="92"/>
      <c r="N19" s="92"/>
      <c r="O19" s="145"/>
      <c r="P19" s="250" t="s">
        <v>212</v>
      </c>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00"/>
      <c r="AS19" s="1"/>
      <c r="AT19" s="22"/>
      <c r="AU19" s="92"/>
      <c r="AV19" s="92"/>
      <c r="AW19" s="92"/>
      <c r="AX19" s="92"/>
      <c r="AY19" s="92"/>
      <c r="AZ19" s="92"/>
      <c r="BA19" s="92"/>
      <c r="BB19" s="92"/>
      <c r="BC19" s="92"/>
      <c r="BD19" s="22"/>
      <c r="BE19" s="22"/>
      <c r="BF19" s="1"/>
      <c r="BG19" s="1"/>
    </row>
    <row r="20" spans="1:59" ht="16.5" customHeight="1">
      <c r="A20" s="158"/>
      <c r="B20" s="145"/>
      <c r="C20" s="144"/>
      <c r="D20" s="92"/>
      <c r="E20" s="92"/>
      <c r="F20" s="92"/>
      <c r="G20" s="92"/>
      <c r="H20" s="92"/>
      <c r="I20" s="92"/>
      <c r="J20" s="145"/>
      <c r="K20" s="37" t="s">
        <v>73</v>
      </c>
      <c r="L20" s="112"/>
      <c r="M20" s="115"/>
      <c r="N20" s="115"/>
      <c r="O20" s="113"/>
      <c r="P20" s="121"/>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40"/>
      <c r="AS20" s="1"/>
      <c r="AT20" s="22"/>
      <c r="AU20" s="22"/>
      <c r="AV20" s="22"/>
      <c r="AW20" s="22"/>
      <c r="AX20" s="22"/>
      <c r="AY20" s="22"/>
      <c r="AZ20" s="22"/>
      <c r="BA20" s="22"/>
      <c r="BB20" s="22"/>
      <c r="BC20" s="22"/>
      <c r="BD20" s="22"/>
      <c r="BE20" s="22"/>
      <c r="BF20" s="1"/>
      <c r="BG20" s="1"/>
    </row>
    <row r="21" spans="1:59" ht="16.5" customHeight="1">
      <c r="A21" s="158"/>
      <c r="B21" s="145"/>
      <c r="C21" s="144"/>
      <c r="D21" s="92"/>
      <c r="E21" s="92"/>
      <c r="F21" s="92"/>
      <c r="G21" s="92"/>
      <c r="H21" s="92"/>
      <c r="I21" s="92"/>
      <c r="J21" s="145"/>
      <c r="K21" s="214"/>
      <c r="L21" s="153" t="s">
        <v>74</v>
      </c>
      <c r="M21" s="97"/>
      <c r="N21" s="97"/>
      <c r="O21" s="98"/>
      <c r="P21" s="298" t="s">
        <v>213</v>
      </c>
      <c r="Q21" s="92"/>
      <c r="R21" s="92"/>
      <c r="S21" s="92"/>
      <c r="T21" s="92"/>
      <c r="U21" s="92"/>
      <c r="V21" s="92"/>
      <c r="W21" s="92"/>
      <c r="X21" s="92"/>
      <c r="Y21" s="92"/>
      <c r="Z21" s="92"/>
      <c r="AA21" s="92"/>
      <c r="AB21" s="92"/>
      <c r="AC21" s="38"/>
      <c r="AD21" s="264" t="s">
        <v>75</v>
      </c>
      <c r="AE21" s="127"/>
      <c r="AF21" s="127"/>
      <c r="AG21" s="128"/>
      <c r="AH21" s="299" t="s">
        <v>214</v>
      </c>
      <c r="AI21" s="97"/>
      <c r="AJ21" s="97"/>
      <c r="AK21" s="97"/>
      <c r="AL21" s="97"/>
      <c r="AM21" s="97"/>
      <c r="AN21" s="97"/>
      <c r="AO21" s="97"/>
      <c r="AP21" s="97"/>
      <c r="AQ21" s="97"/>
      <c r="AR21" s="100"/>
      <c r="AS21" s="1"/>
      <c r="AT21" s="22"/>
      <c r="AU21" s="22"/>
      <c r="AV21" s="22"/>
      <c r="AW21" s="22"/>
      <c r="AX21" s="22"/>
      <c r="AY21" s="22"/>
      <c r="AZ21" s="22"/>
      <c r="BA21" s="22"/>
      <c r="BB21" s="22"/>
      <c r="BC21" s="22"/>
      <c r="BD21" s="22"/>
      <c r="BE21" s="22"/>
      <c r="BF21" s="1"/>
      <c r="BG21" s="1"/>
    </row>
    <row r="22" spans="1:59" ht="16.5" customHeight="1">
      <c r="A22" s="158"/>
      <c r="B22" s="145"/>
      <c r="C22" s="144"/>
      <c r="D22" s="92"/>
      <c r="E22" s="92"/>
      <c r="F22" s="92"/>
      <c r="G22" s="92"/>
      <c r="H22" s="92"/>
      <c r="I22" s="92"/>
      <c r="J22" s="145"/>
      <c r="K22" s="161"/>
      <c r="L22" s="138"/>
      <c r="M22" s="92"/>
      <c r="N22" s="92"/>
      <c r="O22" s="145"/>
      <c r="P22" s="144"/>
      <c r="Q22" s="92"/>
      <c r="R22" s="92"/>
      <c r="S22" s="92"/>
      <c r="T22" s="92"/>
      <c r="U22" s="92"/>
      <c r="V22" s="92"/>
      <c r="W22" s="92"/>
      <c r="X22" s="92"/>
      <c r="Y22" s="92"/>
      <c r="Z22" s="92"/>
      <c r="AA22" s="92"/>
      <c r="AB22" s="92"/>
      <c r="AC22" s="32"/>
      <c r="AD22" s="138"/>
      <c r="AE22" s="92"/>
      <c r="AF22" s="92"/>
      <c r="AG22" s="145"/>
      <c r="AH22" s="144"/>
      <c r="AI22" s="92"/>
      <c r="AJ22" s="92"/>
      <c r="AK22" s="92"/>
      <c r="AL22" s="92"/>
      <c r="AM22" s="92"/>
      <c r="AN22" s="92"/>
      <c r="AO22" s="92"/>
      <c r="AP22" s="92"/>
      <c r="AQ22" s="92"/>
      <c r="AR22" s="139"/>
      <c r="AS22" s="1"/>
      <c r="AT22" s="22"/>
      <c r="AU22" s="1"/>
      <c r="AV22" s="1"/>
      <c r="AW22" s="1"/>
      <c r="AX22" s="1"/>
      <c r="AY22" s="1"/>
      <c r="AZ22" s="1"/>
      <c r="BA22" s="1"/>
      <c r="BB22" s="1"/>
      <c r="BC22" s="1"/>
      <c r="BD22" s="1"/>
      <c r="BE22" s="1"/>
      <c r="BF22" s="1"/>
      <c r="BG22" s="1"/>
    </row>
    <row r="23" spans="1:59" ht="17.25" customHeight="1">
      <c r="A23" s="158"/>
      <c r="B23" s="145"/>
      <c r="C23" s="144"/>
      <c r="D23" s="92"/>
      <c r="E23" s="92"/>
      <c r="F23" s="92"/>
      <c r="G23" s="92"/>
      <c r="H23" s="92"/>
      <c r="I23" s="92"/>
      <c r="J23" s="145"/>
      <c r="K23" s="37" t="s">
        <v>76</v>
      </c>
      <c r="L23" s="112"/>
      <c r="M23" s="115"/>
      <c r="N23" s="115"/>
      <c r="O23" s="113"/>
      <c r="P23" s="144"/>
      <c r="Q23" s="92"/>
      <c r="R23" s="92"/>
      <c r="S23" s="92"/>
      <c r="T23" s="92"/>
      <c r="U23" s="92"/>
      <c r="V23" s="92"/>
      <c r="W23" s="92"/>
      <c r="X23" s="92"/>
      <c r="Y23" s="92"/>
      <c r="Z23" s="92"/>
      <c r="AA23" s="92"/>
      <c r="AB23" s="92"/>
      <c r="AC23" s="37" t="s">
        <v>77</v>
      </c>
      <c r="AD23" s="112"/>
      <c r="AE23" s="115"/>
      <c r="AF23" s="115"/>
      <c r="AG23" s="113"/>
      <c r="AH23" s="121"/>
      <c r="AI23" s="115"/>
      <c r="AJ23" s="115"/>
      <c r="AK23" s="115"/>
      <c r="AL23" s="115"/>
      <c r="AM23" s="115"/>
      <c r="AN23" s="115"/>
      <c r="AO23" s="115"/>
      <c r="AP23" s="115"/>
      <c r="AQ23" s="115"/>
      <c r="AR23" s="140"/>
      <c r="AS23" s="1"/>
      <c r="AT23" s="22"/>
      <c r="AU23" s="1"/>
      <c r="AV23" s="1"/>
      <c r="AW23" s="1"/>
      <c r="AX23" s="1"/>
      <c r="AY23" s="1"/>
      <c r="AZ23" s="1"/>
      <c r="BA23" s="1"/>
      <c r="BB23" s="1"/>
      <c r="BC23" s="1"/>
      <c r="BD23" s="1"/>
      <c r="BE23" s="1"/>
      <c r="BF23" s="1"/>
      <c r="BG23" s="1"/>
    </row>
    <row r="24" spans="1:59" ht="16.5" customHeight="1">
      <c r="A24" s="158"/>
      <c r="B24" s="145"/>
      <c r="C24" s="144"/>
      <c r="D24" s="92"/>
      <c r="E24" s="92"/>
      <c r="F24" s="92"/>
      <c r="G24" s="92"/>
      <c r="H24" s="92"/>
      <c r="I24" s="92"/>
      <c r="J24" s="145"/>
      <c r="K24" s="214" t="s">
        <v>52</v>
      </c>
      <c r="L24" s="153" t="s">
        <v>78</v>
      </c>
      <c r="M24" s="97"/>
      <c r="N24" s="97"/>
      <c r="O24" s="98"/>
      <c r="P24" s="299" t="s">
        <v>215</v>
      </c>
      <c r="Q24" s="97"/>
      <c r="R24" s="97"/>
      <c r="S24" s="97"/>
      <c r="T24" s="97"/>
      <c r="U24" s="97"/>
      <c r="V24" s="97"/>
      <c r="W24" s="97"/>
      <c r="X24" s="97"/>
      <c r="Y24" s="97"/>
      <c r="Z24" s="97"/>
      <c r="AA24" s="97"/>
      <c r="AB24" s="98"/>
      <c r="AC24" s="214" t="s">
        <v>52</v>
      </c>
      <c r="AD24" s="186" t="s">
        <v>79</v>
      </c>
      <c r="AE24" s="97"/>
      <c r="AF24" s="97"/>
      <c r="AG24" s="98"/>
      <c r="AH24" s="300" t="s">
        <v>216</v>
      </c>
      <c r="AI24" s="97"/>
      <c r="AJ24" s="97"/>
      <c r="AK24" s="97"/>
      <c r="AL24" s="97"/>
      <c r="AM24" s="97"/>
      <c r="AN24" s="97"/>
      <c r="AO24" s="97"/>
      <c r="AP24" s="97"/>
      <c r="AQ24" s="97"/>
      <c r="AR24" s="100"/>
      <c r="AS24" s="1"/>
      <c r="AT24" s="22"/>
      <c r="AU24" s="1"/>
      <c r="AV24" s="1"/>
      <c r="AW24" s="1"/>
      <c r="AX24" s="1"/>
      <c r="AY24" s="1"/>
      <c r="AZ24" s="1"/>
      <c r="BA24" s="1"/>
      <c r="BB24" s="1"/>
      <c r="BC24" s="1"/>
      <c r="BD24" s="1"/>
      <c r="BE24" s="1"/>
      <c r="BF24" s="1"/>
      <c r="BG24" s="1"/>
    </row>
    <row r="25" spans="1:59" ht="16.5" customHeight="1">
      <c r="A25" s="158"/>
      <c r="B25" s="145"/>
      <c r="C25" s="144"/>
      <c r="D25" s="92"/>
      <c r="E25" s="92"/>
      <c r="F25" s="92"/>
      <c r="G25" s="92"/>
      <c r="H25" s="92"/>
      <c r="I25" s="92"/>
      <c r="J25" s="145"/>
      <c r="K25" s="161"/>
      <c r="L25" s="123"/>
      <c r="M25" s="124"/>
      <c r="N25" s="124"/>
      <c r="O25" s="125"/>
      <c r="P25" s="144"/>
      <c r="Q25" s="92"/>
      <c r="R25" s="92"/>
      <c r="S25" s="92"/>
      <c r="T25" s="92"/>
      <c r="U25" s="92"/>
      <c r="V25" s="92"/>
      <c r="W25" s="92"/>
      <c r="X25" s="92"/>
      <c r="Y25" s="92"/>
      <c r="Z25" s="92"/>
      <c r="AA25" s="92"/>
      <c r="AB25" s="145"/>
      <c r="AC25" s="161"/>
      <c r="AD25" s="138"/>
      <c r="AE25" s="92"/>
      <c r="AF25" s="92"/>
      <c r="AG25" s="145"/>
      <c r="AH25" s="144"/>
      <c r="AI25" s="92"/>
      <c r="AJ25" s="92"/>
      <c r="AK25" s="92"/>
      <c r="AL25" s="92"/>
      <c r="AM25" s="92"/>
      <c r="AN25" s="92"/>
      <c r="AO25" s="92"/>
      <c r="AP25" s="92"/>
      <c r="AQ25" s="92"/>
      <c r="AR25" s="139"/>
      <c r="AS25" s="1"/>
      <c r="AT25" s="22"/>
      <c r="AU25" s="1"/>
      <c r="AV25" s="1"/>
      <c r="AW25" s="1"/>
      <c r="AX25" s="1"/>
      <c r="AY25" s="1"/>
      <c r="AZ25" s="1"/>
      <c r="BA25" s="1"/>
      <c r="BB25" s="1"/>
      <c r="BC25" s="1"/>
      <c r="BD25" s="1"/>
      <c r="BE25" s="1"/>
      <c r="BF25" s="1"/>
      <c r="BG25" s="1"/>
    </row>
    <row r="26" spans="1:59" ht="17.25" customHeight="1">
      <c r="A26" s="158"/>
      <c r="B26" s="145"/>
      <c r="C26" s="144"/>
      <c r="D26" s="92"/>
      <c r="E26" s="92"/>
      <c r="F26" s="92"/>
      <c r="G26" s="92"/>
      <c r="H26" s="92"/>
      <c r="I26" s="92"/>
      <c r="J26" s="145"/>
      <c r="K26" s="37" t="s">
        <v>80</v>
      </c>
      <c r="L26" s="188" t="s">
        <v>81</v>
      </c>
      <c r="M26" s="189"/>
      <c r="N26" s="189"/>
      <c r="O26" s="190"/>
      <c r="P26" s="144"/>
      <c r="Q26" s="92"/>
      <c r="R26" s="92"/>
      <c r="S26" s="92"/>
      <c r="T26" s="92"/>
      <c r="U26" s="92"/>
      <c r="V26" s="92"/>
      <c r="W26" s="92"/>
      <c r="X26" s="92"/>
      <c r="Y26" s="92"/>
      <c r="Z26" s="92"/>
      <c r="AA26" s="92"/>
      <c r="AB26" s="145"/>
      <c r="AC26" s="37" t="s">
        <v>82</v>
      </c>
      <c r="AD26" s="112"/>
      <c r="AE26" s="115"/>
      <c r="AF26" s="115"/>
      <c r="AG26" s="113"/>
      <c r="AH26" s="121"/>
      <c r="AI26" s="115"/>
      <c r="AJ26" s="115"/>
      <c r="AK26" s="115"/>
      <c r="AL26" s="115"/>
      <c r="AM26" s="115"/>
      <c r="AN26" s="115"/>
      <c r="AO26" s="115"/>
      <c r="AP26" s="115"/>
      <c r="AQ26" s="115"/>
      <c r="AR26" s="140"/>
      <c r="AS26" s="1"/>
      <c r="AT26" s="22"/>
      <c r="AU26" s="1"/>
      <c r="AV26" s="1"/>
      <c r="AW26" s="1"/>
      <c r="AX26" s="1"/>
      <c r="AY26" s="1"/>
      <c r="AZ26" s="1"/>
      <c r="BA26" s="1"/>
      <c r="BB26" s="1"/>
      <c r="BC26" s="1"/>
      <c r="BD26" s="1"/>
      <c r="BE26" s="1"/>
      <c r="BF26" s="1"/>
      <c r="BG26" s="1"/>
    </row>
    <row r="27" spans="1:59" ht="16.5" customHeight="1">
      <c r="A27" s="158"/>
      <c r="B27" s="145"/>
      <c r="C27" s="144"/>
      <c r="D27" s="92"/>
      <c r="E27" s="92"/>
      <c r="F27" s="92"/>
      <c r="G27" s="92"/>
      <c r="H27" s="92"/>
      <c r="I27" s="92"/>
      <c r="J27" s="145"/>
      <c r="K27" s="217"/>
      <c r="L27" s="153" t="s">
        <v>83</v>
      </c>
      <c r="M27" s="97"/>
      <c r="N27" s="97"/>
      <c r="O27" s="131"/>
      <c r="P27" s="233" t="s">
        <v>52</v>
      </c>
      <c r="Q27" s="232" t="s">
        <v>84</v>
      </c>
      <c r="R27" s="97"/>
      <c r="S27" s="98"/>
      <c r="T27" s="291" t="s">
        <v>217</v>
      </c>
      <c r="U27" s="97"/>
      <c r="V27" s="97"/>
      <c r="W27" s="97"/>
      <c r="X27" s="97"/>
      <c r="Y27" s="97"/>
      <c r="Z27" s="97"/>
      <c r="AA27" s="97"/>
      <c r="AB27" s="97"/>
      <c r="AC27" s="233" t="s">
        <v>52</v>
      </c>
      <c r="AD27" s="232" t="s">
        <v>218</v>
      </c>
      <c r="AE27" s="97"/>
      <c r="AF27" s="97"/>
      <c r="AG27" s="98"/>
      <c r="AH27" s="300" t="s">
        <v>219</v>
      </c>
      <c r="AI27" s="97"/>
      <c r="AJ27" s="97"/>
      <c r="AK27" s="97"/>
      <c r="AL27" s="97"/>
      <c r="AM27" s="97"/>
      <c r="AN27" s="97"/>
      <c r="AO27" s="97"/>
      <c r="AP27" s="97"/>
      <c r="AQ27" s="97"/>
      <c r="AR27" s="100"/>
      <c r="AS27" s="1"/>
      <c r="AT27" s="22"/>
      <c r="AU27" s="1"/>
      <c r="AV27" s="1"/>
      <c r="AW27" s="1"/>
      <c r="AX27" s="1"/>
      <c r="AY27" s="1"/>
      <c r="AZ27" s="1"/>
      <c r="BA27" s="1"/>
      <c r="BB27" s="1"/>
      <c r="BC27" s="1"/>
      <c r="BD27" s="1"/>
      <c r="BE27" s="1"/>
      <c r="BF27" s="1"/>
      <c r="BG27" s="1"/>
    </row>
    <row r="28" spans="1:59" ht="16.5" customHeight="1">
      <c r="A28" s="158"/>
      <c r="B28" s="145"/>
      <c r="C28" s="144"/>
      <c r="D28" s="92"/>
      <c r="E28" s="92"/>
      <c r="F28" s="92"/>
      <c r="G28" s="92"/>
      <c r="H28" s="92"/>
      <c r="I28" s="92"/>
      <c r="J28" s="145"/>
      <c r="K28" s="215"/>
      <c r="L28" s="138"/>
      <c r="M28" s="92"/>
      <c r="N28" s="92"/>
      <c r="O28" s="187"/>
      <c r="P28" s="161"/>
      <c r="Q28" s="138"/>
      <c r="R28" s="92"/>
      <c r="S28" s="145"/>
      <c r="T28" s="144"/>
      <c r="U28" s="92"/>
      <c r="V28" s="92"/>
      <c r="W28" s="92"/>
      <c r="X28" s="92"/>
      <c r="Y28" s="92"/>
      <c r="Z28" s="92"/>
      <c r="AA28" s="92"/>
      <c r="AB28" s="92"/>
      <c r="AC28" s="161"/>
      <c r="AD28" s="138"/>
      <c r="AE28" s="92"/>
      <c r="AF28" s="92"/>
      <c r="AG28" s="145"/>
      <c r="AH28" s="144"/>
      <c r="AI28" s="92"/>
      <c r="AJ28" s="92"/>
      <c r="AK28" s="92"/>
      <c r="AL28" s="92"/>
      <c r="AM28" s="92"/>
      <c r="AN28" s="92"/>
      <c r="AO28" s="92"/>
      <c r="AP28" s="92"/>
      <c r="AQ28" s="92"/>
      <c r="AR28" s="139"/>
      <c r="AS28" s="1"/>
      <c r="AT28" s="22"/>
      <c r="AU28" s="1"/>
      <c r="AV28" s="1"/>
      <c r="AW28" s="1"/>
      <c r="AX28" s="1"/>
      <c r="AY28" s="1"/>
      <c r="AZ28" s="1"/>
      <c r="BA28" s="1"/>
      <c r="BB28" s="1"/>
      <c r="BC28" s="1"/>
      <c r="BD28" s="1"/>
      <c r="BE28" s="1"/>
      <c r="BF28" s="1"/>
      <c r="BG28" s="1"/>
    </row>
    <row r="29" spans="1:59" ht="16.5" customHeight="1">
      <c r="A29" s="158"/>
      <c r="B29" s="145"/>
      <c r="C29" s="144"/>
      <c r="D29" s="92"/>
      <c r="E29" s="92"/>
      <c r="F29" s="92"/>
      <c r="G29" s="92"/>
      <c r="H29" s="92"/>
      <c r="I29" s="92"/>
      <c r="J29" s="145"/>
      <c r="K29" s="215"/>
      <c r="L29" s="138"/>
      <c r="M29" s="92"/>
      <c r="N29" s="92"/>
      <c r="O29" s="187"/>
      <c r="P29" s="37" t="s">
        <v>86</v>
      </c>
      <c r="Q29" s="112"/>
      <c r="R29" s="115"/>
      <c r="S29" s="113"/>
      <c r="T29" s="121"/>
      <c r="U29" s="115"/>
      <c r="V29" s="115"/>
      <c r="W29" s="115"/>
      <c r="X29" s="115"/>
      <c r="Y29" s="115"/>
      <c r="Z29" s="115"/>
      <c r="AA29" s="115"/>
      <c r="AB29" s="115"/>
      <c r="AC29" s="37" t="s">
        <v>87</v>
      </c>
      <c r="AD29" s="112"/>
      <c r="AE29" s="115"/>
      <c r="AF29" s="115"/>
      <c r="AG29" s="113"/>
      <c r="AH29" s="121"/>
      <c r="AI29" s="115"/>
      <c r="AJ29" s="115"/>
      <c r="AK29" s="115"/>
      <c r="AL29" s="115"/>
      <c r="AM29" s="115"/>
      <c r="AN29" s="115"/>
      <c r="AO29" s="115"/>
      <c r="AP29" s="115"/>
      <c r="AQ29" s="115"/>
      <c r="AR29" s="140"/>
      <c r="AS29" s="1"/>
      <c r="AT29" s="22"/>
      <c r="AU29" s="1"/>
      <c r="AV29" s="1"/>
      <c r="AW29" s="1"/>
      <c r="AX29" s="1"/>
      <c r="AY29" s="1"/>
      <c r="AZ29" s="1"/>
      <c r="BA29" s="1"/>
      <c r="BB29" s="1"/>
      <c r="BC29" s="1"/>
      <c r="BD29" s="1"/>
      <c r="BE29" s="1"/>
      <c r="BF29" s="1"/>
      <c r="BG29" s="1"/>
    </row>
    <row r="30" spans="1:59" ht="16.5" customHeight="1">
      <c r="A30" s="158"/>
      <c r="B30" s="145"/>
      <c r="C30" s="146"/>
      <c r="D30" s="124"/>
      <c r="E30" s="124"/>
      <c r="F30" s="124"/>
      <c r="G30" s="124"/>
      <c r="H30" s="124"/>
      <c r="I30" s="124"/>
      <c r="J30" s="125"/>
      <c r="K30" s="215"/>
      <c r="L30" s="138"/>
      <c r="M30" s="92"/>
      <c r="N30" s="92"/>
      <c r="O30" s="187"/>
      <c r="P30" s="233" t="s">
        <v>52</v>
      </c>
      <c r="Q30" s="232" t="s">
        <v>220</v>
      </c>
      <c r="R30" s="97"/>
      <c r="S30" s="98"/>
      <c r="T30" s="300" t="s">
        <v>221</v>
      </c>
      <c r="U30" s="97"/>
      <c r="V30" s="97"/>
      <c r="W30" s="97"/>
      <c r="X30" s="97"/>
      <c r="Y30" s="97"/>
      <c r="Z30" s="97"/>
      <c r="AA30" s="97"/>
      <c r="AB30" s="97"/>
      <c r="AC30" s="233" t="s">
        <v>52</v>
      </c>
      <c r="AD30" s="232" t="s">
        <v>222</v>
      </c>
      <c r="AE30" s="97"/>
      <c r="AF30" s="97"/>
      <c r="AG30" s="98"/>
      <c r="AH30" s="306" t="s">
        <v>223</v>
      </c>
      <c r="AI30" s="97"/>
      <c r="AJ30" s="97"/>
      <c r="AK30" s="97"/>
      <c r="AL30" s="97"/>
      <c r="AM30" s="97"/>
      <c r="AN30" s="97"/>
      <c r="AO30" s="97"/>
      <c r="AP30" s="97"/>
      <c r="AQ30" s="97"/>
      <c r="AR30" s="100"/>
      <c r="AS30" s="1"/>
      <c r="AT30" s="22"/>
      <c r="AU30" s="1"/>
      <c r="AV30" s="1"/>
      <c r="AW30" s="1"/>
      <c r="AX30" s="1"/>
      <c r="AY30" s="1"/>
      <c r="AZ30" s="1"/>
      <c r="BA30" s="1"/>
      <c r="BB30" s="1"/>
      <c r="BC30" s="1"/>
      <c r="BD30" s="1"/>
      <c r="BE30" s="1"/>
      <c r="BF30" s="36"/>
      <c r="BG30" s="36"/>
    </row>
    <row r="31" spans="1:59" ht="17.25" customHeight="1">
      <c r="A31" s="158"/>
      <c r="B31" s="145"/>
      <c r="C31" s="274" t="s">
        <v>90</v>
      </c>
      <c r="D31" s="127"/>
      <c r="E31" s="127"/>
      <c r="F31" s="127"/>
      <c r="G31" s="127"/>
      <c r="H31" s="127"/>
      <c r="I31" s="127"/>
      <c r="J31" s="128"/>
      <c r="K31" s="215"/>
      <c r="L31" s="138"/>
      <c r="M31" s="92"/>
      <c r="N31" s="92"/>
      <c r="O31" s="187"/>
      <c r="P31" s="161"/>
      <c r="Q31" s="138"/>
      <c r="R31" s="92"/>
      <c r="S31" s="145"/>
      <c r="T31" s="144"/>
      <c r="U31" s="92"/>
      <c r="V31" s="92"/>
      <c r="W31" s="92"/>
      <c r="X31" s="92"/>
      <c r="Y31" s="92"/>
      <c r="Z31" s="92"/>
      <c r="AA31" s="92"/>
      <c r="AB31" s="92"/>
      <c r="AC31" s="161"/>
      <c r="AD31" s="138"/>
      <c r="AE31" s="92"/>
      <c r="AF31" s="92"/>
      <c r="AG31" s="145"/>
      <c r="AH31" s="144"/>
      <c r="AI31" s="92"/>
      <c r="AJ31" s="92"/>
      <c r="AK31" s="92"/>
      <c r="AL31" s="92"/>
      <c r="AM31" s="92"/>
      <c r="AN31" s="92"/>
      <c r="AO31" s="92"/>
      <c r="AP31" s="92"/>
      <c r="AQ31" s="92"/>
      <c r="AR31" s="139"/>
      <c r="AS31" s="1"/>
      <c r="AT31" s="22"/>
      <c r="AU31" s="1"/>
      <c r="AV31" s="1"/>
      <c r="AW31" s="1"/>
      <c r="AX31" s="1"/>
      <c r="AY31" s="1"/>
      <c r="AZ31" s="1"/>
      <c r="BA31" s="1"/>
      <c r="BB31" s="1"/>
      <c r="BC31" s="1"/>
      <c r="BD31" s="1"/>
      <c r="BE31" s="1"/>
      <c r="BF31" s="36"/>
      <c r="BG31" s="36"/>
    </row>
    <row r="32" spans="1:59" ht="17.25" customHeight="1">
      <c r="A32" s="171"/>
      <c r="B32" s="156"/>
      <c r="C32" s="166"/>
      <c r="D32" s="155"/>
      <c r="E32" s="155"/>
      <c r="F32" s="155"/>
      <c r="G32" s="155"/>
      <c r="H32" s="155"/>
      <c r="I32" s="155"/>
      <c r="J32" s="156"/>
      <c r="K32" s="218"/>
      <c r="L32" s="154"/>
      <c r="M32" s="155"/>
      <c r="N32" s="155"/>
      <c r="O32" s="276"/>
      <c r="P32" s="39" t="s">
        <v>91</v>
      </c>
      <c r="Q32" s="154"/>
      <c r="R32" s="155"/>
      <c r="S32" s="156"/>
      <c r="T32" s="166"/>
      <c r="U32" s="155"/>
      <c r="V32" s="155"/>
      <c r="W32" s="155"/>
      <c r="X32" s="155"/>
      <c r="Y32" s="155"/>
      <c r="Z32" s="155"/>
      <c r="AA32" s="155"/>
      <c r="AB32" s="155"/>
      <c r="AC32" s="39" t="s">
        <v>92</v>
      </c>
      <c r="AD32" s="154"/>
      <c r="AE32" s="155"/>
      <c r="AF32" s="155"/>
      <c r="AG32" s="156"/>
      <c r="AH32" s="166"/>
      <c r="AI32" s="155"/>
      <c r="AJ32" s="155"/>
      <c r="AK32" s="155"/>
      <c r="AL32" s="155"/>
      <c r="AM32" s="155"/>
      <c r="AN32" s="155"/>
      <c r="AO32" s="155"/>
      <c r="AP32" s="155"/>
      <c r="AQ32" s="155"/>
      <c r="AR32" s="228"/>
      <c r="AS32" s="1"/>
      <c r="AT32" s="22"/>
      <c r="AU32" s="1"/>
      <c r="AV32" s="1"/>
      <c r="AW32" s="1"/>
      <c r="AX32" s="1"/>
      <c r="AY32" s="1"/>
      <c r="AZ32" s="1"/>
      <c r="BA32" s="1"/>
      <c r="BB32" s="1"/>
      <c r="BC32" s="1"/>
      <c r="BD32" s="1"/>
      <c r="BE32" s="1"/>
      <c r="BF32" s="36"/>
      <c r="BG32" s="36"/>
    </row>
    <row r="33" spans="1:59" ht="16.5" customHeight="1">
      <c r="A33" s="157" t="s">
        <v>93</v>
      </c>
      <c r="B33" s="128"/>
      <c r="C33" s="289" t="s">
        <v>94</v>
      </c>
      <c r="D33" s="127"/>
      <c r="E33" s="127"/>
      <c r="F33" s="127"/>
      <c r="G33" s="127"/>
      <c r="H33" s="127"/>
      <c r="I33" s="127"/>
      <c r="J33" s="128"/>
      <c r="K33" s="160" t="s">
        <v>52</v>
      </c>
      <c r="L33" s="264" t="s">
        <v>70</v>
      </c>
      <c r="M33" s="127"/>
      <c r="N33" s="127"/>
      <c r="O33" s="128"/>
      <c r="P33" s="298" t="s">
        <v>224</v>
      </c>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139"/>
      <c r="AS33" s="1"/>
      <c r="AT33" s="229" t="s">
        <v>95</v>
      </c>
      <c r="AU33" s="92"/>
      <c r="AV33" s="92"/>
      <c r="AW33" s="92"/>
      <c r="AX33" s="92"/>
      <c r="AY33" s="92"/>
      <c r="AZ33" s="92"/>
      <c r="BA33" s="92"/>
      <c r="BB33" s="92"/>
      <c r="BC33" s="92"/>
      <c r="BD33" s="92"/>
      <c r="BE33" s="92"/>
      <c r="BF33" s="92"/>
      <c r="BG33" s="92"/>
    </row>
    <row r="34" spans="1:59" ht="16.5" customHeight="1">
      <c r="A34" s="158"/>
      <c r="B34" s="145"/>
      <c r="C34" s="144"/>
      <c r="D34" s="92"/>
      <c r="E34" s="92"/>
      <c r="F34" s="92"/>
      <c r="G34" s="92"/>
      <c r="H34" s="92"/>
      <c r="I34" s="92"/>
      <c r="J34" s="145"/>
      <c r="K34" s="161"/>
      <c r="L34" s="138"/>
      <c r="M34" s="92"/>
      <c r="N34" s="92"/>
      <c r="O34" s="145"/>
      <c r="P34" s="144"/>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139"/>
      <c r="AS34" s="1"/>
      <c r="AT34" s="92"/>
      <c r="AU34" s="92"/>
      <c r="AV34" s="92"/>
      <c r="AW34" s="92"/>
      <c r="AX34" s="92"/>
      <c r="AY34" s="92"/>
      <c r="AZ34" s="92"/>
      <c r="BA34" s="92"/>
      <c r="BB34" s="92"/>
      <c r="BC34" s="92"/>
      <c r="BD34" s="92"/>
      <c r="BE34" s="92"/>
      <c r="BF34" s="92"/>
      <c r="BG34" s="92"/>
    </row>
    <row r="35" spans="1:59" ht="17.25" customHeight="1">
      <c r="A35" s="158"/>
      <c r="B35" s="145"/>
      <c r="C35" s="144"/>
      <c r="D35" s="92"/>
      <c r="E35" s="92"/>
      <c r="F35" s="92"/>
      <c r="G35" s="92"/>
      <c r="H35" s="92"/>
      <c r="I35" s="92"/>
      <c r="J35" s="145"/>
      <c r="K35" s="37" t="s">
        <v>96</v>
      </c>
      <c r="L35" s="112"/>
      <c r="M35" s="115"/>
      <c r="N35" s="115"/>
      <c r="O35" s="113"/>
      <c r="P35" s="121"/>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40"/>
      <c r="AS35" s="1"/>
      <c r="AT35" s="92"/>
      <c r="AU35" s="92"/>
      <c r="AV35" s="92"/>
      <c r="AW35" s="92"/>
      <c r="AX35" s="92"/>
      <c r="AY35" s="92"/>
      <c r="AZ35" s="92"/>
      <c r="BA35" s="92"/>
      <c r="BB35" s="92"/>
      <c r="BC35" s="92"/>
      <c r="BD35" s="92"/>
      <c r="BE35" s="92"/>
      <c r="BF35" s="92"/>
      <c r="BG35" s="92"/>
    </row>
    <row r="36" spans="1:59" ht="16.5" customHeight="1">
      <c r="A36" s="158"/>
      <c r="B36" s="145"/>
      <c r="C36" s="144"/>
      <c r="D36" s="92"/>
      <c r="E36" s="92"/>
      <c r="F36" s="92"/>
      <c r="G36" s="92"/>
      <c r="H36" s="92"/>
      <c r="I36" s="92"/>
      <c r="J36" s="145"/>
      <c r="K36" s="214"/>
      <c r="L36" s="153" t="s">
        <v>74</v>
      </c>
      <c r="M36" s="97"/>
      <c r="N36" s="97"/>
      <c r="O36" s="98"/>
      <c r="P36" s="299" t="s">
        <v>225</v>
      </c>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00"/>
      <c r="AS36" s="1"/>
      <c r="AT36" s="92"/>
      <c r="AU36" s="92"/>
      <c r="AV36" s="92"/>
      <c r="AW36" s="92"/>
      <c r="AX36" s="92"/>
      <c r="AY36" s="92"/>
      <c r="AZ36" s="92"/>
      <c r="BA36" s="92"/>
      <c r="BB36" s="92"/>
      <c r="BC36" s="92"/>
      <c r="BD36" s="92"/>
      <c r="BE36" s="92"/>
      <c r="BF36" s="92"/>
      <c r="BG36" s="92"/>
    </row>
    <row r="37" spans="1:59" ht="16.5" customHeight="1">
      <c r="A37" s="158"/>
      <c r="B37" s="145"/>
      <c r="C37" s="144"/>
      <c r="D37" s="92"/>
      <c r="E37" s="92"/>
      <c r="F37" s="92"/>
      <c r="G37" s="92"/>
      <c r="H37" s="92"/>
      <c r="I37" s="92"/>
      <c r="J37" s="145"/>
      <c r="K37" s="161"/>
      <c r="L37" s="138"/>
      <c r="M37" s="92"/>
      <c r="N37" s="92"/>
      <c r="O37" s="145"/>
      <c r="P37" s="144"/>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139"/>
      <c r="AS37" s="1"/>
      <c r="AT37" s="231" t="s">
        <v>97</v>
      </c>
      <c r="AU37" s="92"/>
      <c r="AV37" s="92"/>
      <c r="AW37" s="92"/>
      <c r="AX37" s="92"/>
      <c r="AY37" s="92"/>
      <c r="AZ37" s="92"/>
      <c r="BA37" s="92"/>
      <c r="BB37" s="92"/>
      <c r="BC37" s="92"/>
      <c r="BD37" s="92"/>
      <c r="BE37" s="92"/>
      <c r="BF37" s="92"/>
      <c r="BG37" s="92"/>
    </row>
    <row r="38" spans="1:59" ht="17.25" customHeight="1">
      <c r="A38" s="158"/>
      <c r="B38" s="145"/>
      <c r="C38" s="144"/>
      <c r="D38" s="92"/>
      <c r="E38" s="92"/>
      <c r="F38" s="92"/>
      <c r="G38" s="92"/>
      <c r="H38" s="92"/>
      <c r="I38" s="92"/>
      <c r="J38" s="145"/>
      <c r="K38" s="37" t="s">
        <v>98</v>
      </c>
      <c r="L38" s="112"/>
      <c r="M38" s="115"/>
      <c r="N38" s="115"/>
      <c r="O38" s="113"/>
      <c r="P38" s="121"/>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40"/>
      <c r="AS38" s="1"/>
      <c r="AT38" s="92"/>
      <c r="AU38" s="92"/>
      <c r="AV38" s="92"/>
      <c r="AW38" s="92"/>
      <c r="AX38" s="92"/>
      <c r="AY38" s="92"/>
      <c r="AZ38" s="92"/>
      <c r="BA38" s="92"/>
      <c r="BB38" s="92"/>
      <c r="BC38" s="92"/>
      <c r="BD38" s="92"/>
      <c r="BE38" s="92"/>
      <c r="BF38" s="92"/>
      <c r="BG38" s="92"/>
    </row>
    <row r="39" spans="1:59" ht="16.5" customHeight="1">
      <c r="A39" s="158"/>
      <c r="B39" s="145"/>
      <c r="C39" s="144"/>
      <c r="D39" s="92"/>
      <c r="E39" s="92"/>
      <c r="F39" s="92"/>
      <c r="G39" s="92"/>
      <c r="H39" s="92"/>
      <c r="I39" s="92"/>
      <c r="J39" s="145"/>
      <c r="K39" s="214" t="s">
        <v>52</v>
      </c>
      <c r="L39" s="153" t="s">
        <v>78</v>
      </c>
      <c r="M39" s="97"/>
      <c r="N39" s="97"/>
      <c r="O39" s="98"/>
      <c r="P39" s="299" t="s">
        <v>226</v>
      </c>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00"/>
      <c r="AS39" s="1"/>
      <c r="AT39" s="40"/>
      <c r="AU39" s="40"/>
      <c r="AV39" s="40"/>
      <c r="AW39" s="40"/>
      <c r="AX39" s="40"/>
      <c r="AY39" s="40"/>
      <c r="AZ39" s="40"/>
      <c r="BA39" s="40"/>
      <c r="BB39" s="40"/>
      <c r="BC39" s="40"/>
      <c r="BD39" s="40"/>
      <c r="BE39" s="40"/>
      <c r="BF39" s="40"/>
      <c r="BG39" s="40"/>
    </row>
    <row r="40" spans="1:59" ht="16.5" customHeight="1">
      <c r="A40" s="158"/>
      <c r="B40" s="145"/>
      <c r="C40" s="146"/>
      <c r="D40" s="124"/>
      <c r="E40" s="124"/>
      <c r="F40" s="124"/>
      <c r="G40" s="124"/>
      <c r="H40" s="124"/>
      <c r="I40" s="124"/>
      <c r="J40" s="125"/>
      <c r="K40" s="161"/>
      <c r="L40" s="123"/>
      <c r="M40" s="124"/>
      <c r="N40" s="124"/>
      <c r="O40" s="125"/>
      <c r="P40" s="144"/>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139"/>
      <c r="AS40" s="1"/>
      <c r="AT40" s="40"/>
      <c r="AU40" s="40"/>
      <c r="AV40" s="40"/>
      <c r="AW40" s="40"/>
      <c r="AX40" s="40"/>
      <c r="AY40" s="40"/>
      <c r="AZ40" s="40"/>
      <c r="BA40" s="40"/>
      <c r="BB40" s="40"/>
      <c r="BC40" s="40"/>
      <c r="BD40" s="40"/>
      <c r="BE40" s="40"/>
      <c r="BF40" s="40"/>
      <c r="BG40" s="40"/>
    </row>
    <row r="41" spans="1:59" ht="17.25" customHeight="1">
      <c r="A41" s="158"/>
      <c r="B41" s="145"/>
      <c r="C41" s="275" t="s">
        <v>99</v>
      </c>
      <c r="D41" s="127"/>
      <c r="E41" s="127"/>
      <c r="F41" s="127"/>
      <c r="G41" s="127"/>
      <c r="H41" s="127"/>
      <c r="I41" s="127"/>
      <c r="J41" s="128"/>
      <c r="K41" s="37" t="s">
        <v>100</v>
      </c>
      <c r="L41" s="188" t="s">
        <v>81</v>
      </c>
      <c r="M41" s="189"/>
      <c r="N41" s="189"/>
      <c r="O41" s="190"/>
      <c r="P41" s="121"/>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40"/>
      <c r="AS41" s="1"/>
      <c r="AT41" s="40"/>
      <c r="AU41" s="40"/>
      <c r="AV41" s="40"/>
      <c r="AW41" s="40"/>
      <c r="AX41" s="40"/>
      <c r="AY41" s="40"/>
      <c r="AZ41" s="40"/>
      <c r="BA41" s="40"/>
      <c r="BB41" s="40"/>
      <c r="BC41" s="40"/>
      <c r="BD41" s="40"/>
      <c r="BE41" s="40"/>
      <c r="BF41" s="40"/>
      <c r="BG41" s="40"/>
    </row>
    <row r="42" spans="1:59" ht="16.5" customHeight="1">
      <c r="A42" s="158"/>
      <c r="B42" s="145"/>
      <c r="C42" s="144"/>
      <c r="D42" s="92"/>
      <c r="E42" s="92"/>
      <c r="F42" s="92"/>
      <c r="G42" s="92"/>
      <c r="H42" s="92"/>
      <c r="I42" s="92"/>
      <c r="J42" s="145"/>
      <c r="K42" s="214" t="s">
        <v>52</v>
      </c>
      <c r="L42" s="186" t="s">
        <v>84</v>
      </c>
      <c r="M42" s="97"/>
      <c r="N42" s="97"/>
      <c r="O42" s="98"/>
      <c r="P42" s="291" t="s">
        <v>227</v>
      </c>
      <c r="Q42" s="97"/>
      <c r="R42" s="97"/>
      <c r="S42" s="97"/>
      <c r="T42" s="97"/>
      <c r="U42" s="97"/>
      <c r="V42" s="97"/>
      <c r="W42" s="97"/>
      <c r="X42" s="97"/>
      <c r="Y42" s="97"/>
      <c r="Z42" s="97"/>
      <c r="AA42" s="97"/>
      <c r="AB42" s="98"/>
      <c r="AC42" s="214" t="s">
        <v>52</v>
      </c>
      <c r="AD42" s="186" t="s">
        <v>79</v>
      </c>
      <c r="AE42" s="97"/>
      <c r="AF42" s="97"/>
      <c r="AG42" s="98"/>
      <c r="AH42" s="300" t="s">
        <v>228</v>
      </c>
      <c r="AI42" s="97"/>
      <c r="AJ42" s="97"/>
      <c r="AK42" s="97"/>
      <c r="AL42" s="97"/>
      <c r="AM42" s="97"/>
      <c r="AN42" s="97"/>
      <c r="AO42" s="97"/>
      <c r="AP42" s="97"/>
      <c r="AQ42" s="97"/>
      <c r="AR42" s="100"/>
      <c r="AS42" s="1"/>
      <c r="AT42" s="22"/>
      <c r="AU42" s="1"/>
      <c r="AV42" s="1"/>
      <c r="AW42" s="1"/>
      <c r="AX42" s="1"/>
      <c r="AY42" s="1"/>
      <c r="AZ42" s="1"/>
      <c r="BA42" s="1"/>
      <c r="BB42" s="1"/>
      <c r="BC42" s="1"/>
      <c r="BD42" s="1"/>
      <c r="BE42" s="1"/>
      <c r="BF42" s="1"/>
      <c r="BG42" s="1"/>
    </row>
    <row r="43" spans="1:59" ht="16.5" customHeight="1">
      <c r="A43" s="158"/>
      <c r="B43" s="145"/>
      <c r="C43" s="146"/>
      <c r="D43" s="124"/>
      <c r="E43" s="124"/>
      <c r="F43" s="124"/>
      <c r="G43" s="124"/>
      <c r="H43" s="124"/>
      <c r="I43" s="124"/>
      <c r="J43" s="125"/>
      <c r="K43" s="161"/>
      <c r="L43" s="138"/>
      <c r="M43" s="92"/>
      <c r="N43" s="92"/>
      <c r="O43" s="145"/>
      <c r="P43" s="144"/>
      <c r="Q43" s="92"/>
      <c r="R43" s="92"/>
      <c r="S43" s="92"/>
      <c r="T43" s="92"/>
      <c r="U43" s="92"/>
      <c r="V43" s="92"/>
      <c r="W43" s="92"/>
      <c r="X43" s="92"/>
      <c r="Y43" s="92"/>
      <c r="Z43" s="92"/>
      <c r="AA43" s="92"/>
      <c r="AB43" s="145"/>
      <c r="AC43" s="161"/>
      <c r="AD43" s="138"/>
      <c r="AE43" s="92"/>
      <c r="AF43" s="92"/>
      <c r="AG43" s="145"/>
      <c r="AH43" s="144"/>
      <c r="AI43" s="92"/>
      <c r="AJ43" s="92"/>
      <c r="AK43" s="92"/>
      <c r="AL43" s="92"/>
      <c r="AM43" s="92"/>
      <c r="AN43" s="92"/>
      <c r="AO43" s="92"/>
      <c r="AP43" s="92"/>
      <c r="AQ43" s="92"/>
      <c r="AR43" s="139"/>
      <c r="AS43" s="1"/>
      <c r="AT43" s="40"/>
      <c r="AU43" s="40"/>
      <c r="AV43" s="40"/>
      <c r="AW43" s="40"/>
      <c r="AX43" s="40"/>
      <c r="AY43" s="40"/>
      <c r="AZ43" s="40"/>
      <c r="BA43" s="40"/>
      <c r="BB43" s="40"/>
      <c r="BC43" s="40"/>
      <c r="BD43" s="40"/>
      <c r="BE43" s="40"/>
      <c r="BF43" s="40"/>
      <c r="BG43" s="40"/>
    </row>
    <row r="44" spans="1:59" ht="17.25" customHeight="1">
      <c r="A44" s="158"/>
      <c r="B44" s="145"/>
      <c r="C44" s="212" t="s">
        <v>229</v>
      </c>
      <c r="D44" s="127"/>
      <c r="E44" s="127"/>
      <c r="F44" s="127"/>
      <c r="G44" s="127"/>
      <c r="H44" s="127"/>
      <c r="I44" s="127"/>
      <c r="J44" s="128"/>
      <c r="K44" s="37" t="s">
        <v>102</v>
      </c>
      <c r="L44" s="112"/>
      <c r="M44" s="115"/>
      <c r="N44" s="115"/>
      <c r="O44" s="113"/>
      <c r="P44" s="121"/>
      <c r="Q44" s="115"/>
      <c r="R44" s="115"/>
      <c r="S44" s="115"/>
      <c r="T44" s="115"/>
      <c r="U44" s="115"/>
      <c r="V44" s="115"/>
      <c r="W44" s="115"/>
      <c r="X44" s="115"/>
      <c r="Y44" s="115"/>
      <c r="Z44" s="115"/>
      <c r="AA44" s="115"/>
      <c r="AB44" s="113"/>
      <c r="AC44" s="37" t="s">
        <v>103</v>
      </c>
      <c r="AD44" s="112"/>
      <c r="AE44" s="115"/>
      <c r="AF44" s="115"/>
      <c r="AG44" s="113"/>
      <c r="AH44" s="121"/>
      <c r="AI44" s="115"/>
      <c r="AJ44" s="115"/>
      <c r="AK44" s="115"/>
      <c r="AL44" s="115"/>
      <c r="AM44" s="115"/>
      <c r="AN44" s="115"/>
      <c r="AO44" s="115"/>
      <c r="AP44" s="115"/>
      <c r="AQ44" s="115"/>
      <c r="AR44" s="140"/>
      <c r="AS44" s="1"/>
      <c r="AT44" s="40"/>
      <c r="AU44" s="40"/>
      <c r="AV44" s="40"/>
      <c r="AW44" s="40"/>
      <c r="AX44" s="40"/>
      <c r="AY44" s="40"/>
      <c r="AZ44" s="40"/>
      <c r="BA44" s="40"/>
      <c r="BB44" s="40"/>
      <c r="BC44" s="40"/>
      <c r="BD44" s="40"/>
      <c r="BE44" s="40"/>
      <c r="BF44" s="40"/>
      <c r="BG44" s="40"/>
    </row>
    <row r="45" spans="1:59" ht="16.5" customHeight="1">
      <c r="A45" s="158"/>
      <c r="B45" s="145"/>
      <c r="C45" s="144"/>
      <c r="D45" s="92"/>
      <c r="E45" s="92"/>
      <c r="F45" s="92"/>
      <c r="G45" s="92"/>
      <c r="H45" s="92"/>
      <c r="I45" s="92"/>
      <c r="J45" s="145"/>
      <c r="K45" s="214" t="s">
        <v>52</v>
      </c>
      <c r="L45" s="153" t="s">
        <v>61</v>
      </c>
      <c r="M45" s="97"/>
      <c r="N45" s="97"/>
      <c r="O45" s="98"/>
      <c r="P45" s="307" t="s">
        <v>230</v>
      </c>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100"/>
      <c r="AS45" s="1"/>
      <c r="AT45" s="22"/>
      <c r="AU45" s="1"/>
      <c r="AV45" s="1"/>
      <c r="AW45" s="1"/>
      <c r="AX45" s="1"/>
      <c r="AY45" s="1"/>
      <c r="AZ45" s="1"/>
      <c r="BA45" s="1"/>
      <c r="BB45" s="1"/>
      <c r="BC45" s="1"/>
      <c r="BD45" s="1"/>
      <c r="BE45" s="1"/>
      <c r="BF45" s="1"/>
      <c r="BG45" s="1"/>
    </row>
    <row r="46" spans="1:59" ht="16.5" customHeight="1">
      <c r="A46" s="158"/>
      <c r="B46" s="145"/>
      <c r="C46" s="146"/>
      <c r="D46" s="124"/>
      <c r="E46" s="124"/>
      <c r="F46" s="124"/>
      <c r="G46" s="124"/>
      <c r="H46" s="124"/>
      <c r="I46" s="124"/>
      <c r="J46" s="125"/>
      <c r="K46" s="215"/>
      <c r="L46" s="138"/>
      <c r="M46" s="92"/>
      <c r="N46" s="92"/>
      <c r="O46" s="145"/>
      <c r="P46" s="144"/>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139"/>
      <c r="AS46" s="1"/>
      <c r="AT46" s="22"/>
      <c r="AU46" s="1"/>
      <c r="AV46" s="1"/>
      <c r="AW46" s="1"/>
      <c r="AX46" s="1"/>
      <c r="AY46" s="1"/>
      <c r="AZ46" s="1"/>
      <c r="BA46" s="1"/>
      <c r="BB46" s="1"/>
      <c r="BC46" s="1"/>
      <c r="BD46" s="1"/>
      <c r="BE46" s="1"/>
      <c r="BF46" s="1"/>
      <c r="BG46" s="1"/>
    </row>
    <row r="47" spans="1:59" ht="16.5" customHeight="1">
      <c r="A47" s="158"/>
      <c r="B47" s="145"/>
      <c r="C47" s="200" t="s">
        <v>104</v>
      </c>
      <c r="D47" s="94"/>
      <c r="E47" s="94"/>
      <c r="F47" s="94"/>
      <c r="G47" s="94"/>
      <c r="H47" s="94"/>
      <c r="I47" s="94"/>
      <c r="J47" s="201"/>
      <c r="K47" s="161"/>
      <c r="L47" s="123"/>
      <c r="M47" s="124"/>
      <c r="N47" s="124"/>
      <c r="O47" s="125"/>
      <c r="P47" s="179"/>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1"/>
      <c r="AS47" s="1"/>
      <c r="AT47" s="22"/>
      <c r="AU47" s="1"/>
      <c r="AV47" s="1"/>
      <c r="AW47" s="1"/>
      <c r="AX47" s="1"/>
      <c r="AY47" s="1"/>
      <c r="AZ47" s="1"/>
      <c r="BA47" s="1"/>
      <c r="BB47" s="1"/>
      <c r="BC47" s="1"/>
      <c r="BD47" s="1"/>
      <c r="BE47" s="1"/>
      <c r="BF47" s="1"/>
      <c r="BG47" s="1"/>
    </row>
    <row r="48" spans="1:59" ht="16.5" customHeight="1">
      <c r="A48" s="158"/>
      <c r="B48" s="145"/>
      <c r="C48" s="277" t="s">
        <v>105</v>
      </c>
      <c r="D48" s="94"/>
      <c r="E48" s="94"/>
      <c r="F48" s="94"/>
      <c r="G48" s="94"/>
      <c r="H48" s="94"/>
      <c r="I48" s="94"/>
      <c r="J48" s="201"/>
      <c r="K48" s="37" t="s">
        <v>106</v>
      </c>
      <c r="L48" s="281" t="s">
        <v>107</v>
      </c>
      <c r="M48" s="189"/>
      <c r="N48" s="189"/>
      <c r="O48" s="190"/>
      <c r="P48" s="202" t="s">
        <v>108</v>
      </c>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4"/>
      <c r="AS48" s="1"/>
      <c r="AT48" s="1"/>
      <c r="AU48" s="41"/>
      <c r="AV48" s="41"/>
      <c r="AW48" s="41"/>
      <c r="AX48" s="41"/>
      <c r="AY48" s="41"/>
      <c r="AZ48" s="41"/>
      <c r="BA48" s="41"/>
      <c r="BB48" s="41"/>
      <c r="BC48" s="41"/>
      <c r="BD48" s="41"/>
      <c r="BE48" s="41"/>
      <c r="BF48" s="41"/>
      <c r="BG48" s="41"/>
    </row>
    <row r="49" spans="1:59" ht="15.75" customHeight="1">
      <c r="A49" s="158"/>
      <c r="B49" s="145"/>
      <c r="C49" s="200" t="s">
        <v>109</v>
      </c>
      <c r="D49" s="94"/>
      <c r="E49" s="94"/>
      <c r="F49" s="94"/>
      <c r="G49" s="94"/>
      <c r="H49" s="94"/>
      <c r="I49" s="94"/>
      <c r="J49" s="201"/>
      <c r="K49" s="42"/>
      <c r="L49" s="153" t="s">
        <v>110</v>
      </c>
      <c r="M49" s="97"/>
      <c r="N49" s="97"/>
      <c r="O49" s="98"/>
      <c r="P49" s="300" t="s">
        <v>231</v>
      </c>
      <c r="Q49" s="97"/>
      <c r="R49" s="97"/>
      <c r="S49" s="97"/>
      <c r="T49" s="97"/>
      <c r="U49" s="97"/>
      <c r="V49" s="97"/>
      <c r="W49" s="97"/>
      <c r="X49" s="97"/>
      <c r="Y49" s="97"/>
      <c r="Z49" s="97"/>
      <c r="AA49" s="97"/>
      <c r="AB49" s="98"/>
      <c r="AC49" s="233"/>
      <c r="AD49" s="186" t="s">
        <v>111</v>
      </c>
      <c r="AE49" s="97"/>
      <c r="AF49" s="97"/>
      <c r="AG49" s="98"/>
      <c r="AH49" s="204"/>
      <c r="AI49" s="97"/>
      <c r="AJ49" s="97"/>
      <c r="AK49" s="97"/>
      <c r="AL49" s="97"/>
      <c r="AM49" s="97"/>
      <c r="AN49" s="97"/>
      <c r="AO49" s="97"/>
      <c r="AP49" s="97"/>
      <c r="AQ49" s="97"/>
      <c r="AR49" s="100"/>
      <c r="AS49" s="1"/>
      <c r="AT49" s="41"/>
      <c r="AU49" s="41"/>
      <c r="AV49" s="41"/>
      <c r="AW49" s="41"/>
      <c r="AX49" s="41"/>
      <c r="AY49" s="41"/>
      <c r="AZ49" s="41"/>
      <c r="BA49" s="41"/>
      <c r="BB49" s="41"/>
      <c r="BC49" s="41"/>
      <c r="BD49" s="41"/>
      <c r="BE49" s="41"/>
      <c r="BF49" s="41"/>
      <c r="BG49" s="41"/>
    </row>
    <row r="50" spans="1:59" ht="15.75" customHeight="1">
      <c r="A50" s="158"/>
      <c r="B50" s="145"/>
      <c r="C50" s="278" t="s">
        <v>112</v>
      </c>
      <c r="D50" s="127"/>
      <c r="E50" s="127"/>
      <c r="F50" s="127"/>
      <c r="G50" s="127"/>
      <c r="H50" s="127"/>
      <c r="I50" s="127"/>
      <c r="J50" s="128"/>
      <c r="K50" s="43"/>
      <c r="L50" s="138"/>
      <c r="M50" s="92"/>
      <c r="N50" s="92"/>
      <c r="O50" s="145"/>
      <c r="P50" s="144"/>
      <c r="Q50" s="92"/>
      <c r="R50" s="92"/>
      <c r="S50" s="92"/>
      <c r="T50" s="92"/>
      <c r="U50" s="92"/>
      <c r="V50" s="92"/>
      <c r="W50" s="92"/>
      <c r="X50" s="92"/>
      <c r="Y50" s="92"/>
      <c r="Z50" s="92"/>
      <c r="AA50" s="92"/>
      <c r="AB50" s="145"/>
      <c r="AC50" s="215"/>
      <c r="AD50" s="138"/>
      <c r="AE50" s="92"/>
      <c r="AF50" s="92"/>
      <c r="AG50" s="145"/>
      <c r="AH50" s="144"/>
      <c r="AI50" s="92"/>
      <c r="AJ50" s="92"/>
      <c r="AK50" s="92"/>
      <c r="AL50" s="92"/>
      <c r="AM50" s="92"/>
      <c r="AN50" s="92"/>
      <c r="AO50" s="92"/>
      <c r="AP50" s="92"/>
      <c r="AQ50" s="92"/>
      <c r="AR50" s="139"/>
      <c r="AS50" s="1"/>
      <c r="AT50" s="41"/>
      <c r="AU50" s="41"/>
      <c r="AV50" s="41"/>
      <c r="AW50" s="41"/>
      <c r="AX50" s="41"/>
      <c r="AY50" s="41"/>
      <c r="AZ50" s="41"/>
      <c r="BA50" s="41"/>
      <c r="BB50" s="41"/>
      <c r="BC50" s="41"/>
      <c r="BD50" s="41"/>
      <c r="BE50" s="41"/>
      <c r="BF50" s="41"/>
      <c r="BG50" s="41"/>
    </row>
    <row r="51" spans="1:59" ht="15.75" customHeight="1">
      <c r="A51" s="158"/>
      <c r="B51" s="145"/>
      <c r="C51" s="144"/>
      <c r="D51" s="92"/>
      <c r="E51" s="92"/>
      <c r="F51" s="92"/>
      <c r="G51" s="92"/>
      <c r="H51" s="92"/>
      <c r="I51" s="92"/>
      <c r="J51" s="145"/>
      <c r="K51" s="43"/>
      <c r="L51" s="138"/>
      <c r="M51" s="92"/>
      <c r="N51" s="92"/>
      <c r="O51" s="145"/>
      <c r="P51" s="179"/>
      <c r="Q51" s="180"/>
      <c r="R51" s="180"/>
      <c r="S51" s="180"/>
      <c r="T51" s="180"/>
      <c r="U51" s="180"/>
      <c r="V51" s="180"/>
      <c r="W51" s="180"/>
      <c r="X51" s="180"/>
      <c r="Y51" s="180"/>
      <c r="Z51" s="180"/>
      <c r="AA51" s="180"/>
      <c r="AB51" s="185"/>
      <c r="AC51" s="161"/>
      <c r="AD51" s="138"/>
      <c r="AE51" s="92"/>
      <c r="AF51" s="92"/>
      <c r="AG51" s="145"/>
      <c r="AH51" s="179"/>
      <c r="AI51" s="180"/>
      <c r="AJ51" s="180"/>
      <c r="AK51" s="180"/>
      <c r="AL51" s="180"/>
      <c r="AM51" s="180"/>
      <c r="AN51" s="180"/>
      <c r="AO51" s="180"/>
      <c r="AP51" s="180"/>
      <c r="AQ51" s="180"/>
      <c r="AR51" s="181"/>
      <c r="AS51" s="1"/>
      <c r="AT51" s="41"/>
      <c r="AU51" s="41"/>
      <c r="AV51" s="41"/>
      <c r="AW51" s="41"/>
      <c r="AX51" s="41"/>
      <c r="AY51" s="41"/>
      <c r="AZ51" s="41"/>
      <c r="BA51" s="41"/>
      <c r="BB51" s="41"/>
      <c r="BC51" s="41"/>
      <c r="BD51" s="41"/>
      <c r="BE51" s="41"/>
      <c r="BF51" s="41"/>
      <c r="BG51" s="41"/>
    </row>
    <row r="52" spans="1:59" ht="16.5" customHeight="1">
      <c r="A52" s="171"/>
      <c r="B52" s="156"/>
      <c r="C52" s="166"/>
      <c r="D52" s="155"/>
      <c r="E52" s="155"/>
      <c r="F52" s="155"/>
      <c r="G52" s="155"/>
      <c r="H52" s="155"/>
      <c r="I52" s="155"/>
      <c r="J52" s="156"/>
      <c r="K52" s="39" t="s">
        <v>113</v>
      </c>
      <c r="L52" s="154"/>
      <c r="M52" s="155"/>
      <c r="N52" s="155"/>
      <c r="O52" s="156"/>
      <c r="P52" s="205" t="s">
        <v>114</v>
      </c>
      <c r="Q52" s="206"/>
      <c r="R52" s="206"/>
      <c r="S52" s="206"/>
      <c r="T52" s="206"/>
      <c r="U52" s="206"/>
      <c r="V52" s="206"/>
      <c r="W52" s="206"/>
      <c r="X52" s="206"/>
      <c r="Y52" s="206"/>
      <c r="Z52" s="206"/>
      <c r="AA52" s="206"/>
      <c r="AB52" s="279"/>
      <c r="AC52" s="39" t="s">
        <v>115</v>
      </c>
      <c r="AD52" s="154"/>
      <c r="AE52" s="155"/>
      <c r="AF52" s="155"/>
      <c r="AG52" s="156"/>
      <c r="AH52" s="205" t="s">
        <v>116</v>
      </c>
      <c r="AI52" s="206"/>
      <c r="AJ52" s="206"/>
      <c r="AK52" s="206"/>
      <c r="AL52" s="206"/>
      <c r="AM52" s="206"/>
      <c r="AN52" s="206"/>
      <c r="AO52" s="206"/>
      <c r="AP52" s="206"/>
      <c r="AQ52" s="206"/>
      <c r="AR52" s="207"/>
      <c r="AS52" s="1"/>
      <c r="AT52" s="41"/>
      <c r="AU52" s="41"/>
      <c r="AV52" s="41"/>
      <c r="AW52" s="41"/>
      <c r="AX52" s="41"/>
      <c r="AY52" s="41"/>
      <c r="AZ52" s="41"/>
      <c r="BA52" s="41"/>
      <c r="BB52" s="41"/>
      <c r="BC52" s="41"/>
      <c r="BD52" s="41"/>
      <c r="BE52" s="41"/>
      <c r="BF52" s="41"/>
      <c r="BG52" s="41"/>
    </row>
    <row r="53" spans="1:59" ht="21.75" customHeight="1">
      <c r="A53" s="157" t="s">
        <v>117</v>
      </c>
      <c r="B53" s="128"/>
      <c r="C53" s="287" t="s">
        <v>118</v>
      </c>
      <c r="D53" s="127"/>
      <c r="E53" s="127"/>
      <c r="F53" s="127"/>
      <c r="G53" s="127"/>
      <c r="H53" s="127"/>
      <c r="I53" s="127"/>
      <c r="J53" s="128"/>
      <c r="K53" s="76" t="s">
        <v>52</v>
      </c>
      <c r="L53" s="264" t="s">
        <v>119</v>
      </c>
      <c r="M53" s="127"/>
      <c r="N53" s="127"/>
      <c r="O53" s="127"/>
      <c r="P53" s="127"/>
      <c r="Q53" s="128"/>
      <c r="R53" s="76" t="s">
        <v>52</v>
      </c>
      <c r="S53" s="264" t="s">
        <v>120</v>
      </c>
      <c r="T53" s="128"/>
      <c r="U53" s="76" t="s">
        <v>52</v>
      </c>
      <c r="V53" s="264" t="s">
        <v>121</v>
      </c>
      <c r="W53" s="128"/>
      <c r="X53" s="76" t="s">
        <v>52</v>
      </c>
      <c r="Y53" s="264" t="s">
        <v>122</v>
      </c>
      <c r="Z53" s="127"/>
      <c r="AA53" s="127"/>
      <c r="AB53" s="127"/>
      <c r="AC53" s="127"/>
      <c r="AD53" s="127"/>
      <c r="AE53" s="128"/>
      <c r="AF53" s="76" t="s">
        <v>52</v>
      </c>
      <c r="AG53" s="264" t="s">
        <v>123</v>
      </c>
      <c r="AH53" s="127"/>
      <c r="AI53" s="127"/>
      <c r="AJ53" s="127"/>
      <c r="AK53" s="127"/>
      <c r="AL53" s="127"/>
      <c r="AM53" s="128"/>
      <c r="AN53" s="76" t="s">
        <v>52</v>
      </c>
      <c r="AO53" s="308" t="s">
        <v>124</v>
      </c>
      <c r="AP53" s="94"/>
      <c r="AQ53" s="94"/>
      <c r="AR53" s="262"/>
      <c r="AS53" s="45"/>
      <c r="AT53" s="41"/>
      <c r="AU53" s="41"/>
      <c r="AV53" s="41"/>
      <c r="AW53" s="41"/>
      <c r="AX53" s="41"/>
      <c r="AY53" s="41"/>
      <c r="AZ53" s="41"/>
      <c r="BA53" s="41"/>
      <c r="BB53" s="41"/>
      <c r="BC53" s="41"/>
      <c r="BD53" s="41"/>
      <c r="BE53" s="41"/>
      <c r="BF53" s="41"/>
      <c r="BG53" s="41"/>
    </row>
    <row r="54" spans="1:59" ht="21.75" customHeight="1">
      <c r="A54" s="158"/>
      <c r="B54" s="145"/>
      <c r="C54" s="144"/>
      <c r="D54" s="92"/>
      <c r="E54" s="92"/>
      <c r="F54" s="92"/>
      <c r="G54" s="92"/>
      <c r="H54" s="92"/>
      <c r="I54" s="92"/>
      <c r="J54" s="145"/>
      <c r="K54" s="37" t="s">
        <v>125</v>
      </c>
      <c r="L54" s="112"/>
      <c r="M54" s="115"/>
      <c r="N54" s="115"/>
      <c r="O54" s="115"/>
      <c r="P54" s="115"/>
      <c r="Q54" s="113"/>
      <c r="R54" s="37" t="s">
        <v>126</v>
      </c>
      <c r="S54" s="112"/>
      <c r="T54" s="113"/>
      <c r="U54" s="37" t="s">
        <v>127</v>
      </c>
      <c r="V54" s="112"/>
      <c r="W54" s="113"/>
      <c r="X54" s="37" t="s">
        <v>128</v>
      </c>
      <c r="Y54" s="112"/>
      <c r="Z54" s="115"/>
      <c r="AA54" s="115"/>
      <c r="AB54" s="115"/>
      <c r="AC54" s="115"/>
      <c r="AD54" s="115"/>
      <c r="AE54" s="113"/>
      <c r="AF54" s="37" t="s">
        <v>129</v>
      </c>
      <c r="AG54" s="112"/>
      <c r="AH54" s="115"/>
      <c r="AI54" s="115"/>
      <c r="AJ54" s="115"/>
      <c r="AK54" s="115"/>
      <c r="AL54" s="115"/>
      <c r="AM54" s="113"/>
      <c r="AN54" s="37" t="s">
        <v>130</v>
      </c>
      <c r="AO54" s="188" t="s">
        <v>131</v>
      </c>
      <c r="AP54" s="189"/>
      <c r="AQ54" s="189"/>
      <c r="AR54" s="211"/>
      <c r="AS54" s="45"/>
      <c r="AT54" s="41"/>
      <c r="AU54" s="41"/>
      <c r="AV54" s="41"/>
      <c r="AW54" s="41"/>
      <c r="AX54" s="41"/>
      <c r="AY54" s="41"/>
      <c r="AZ54" s="41"/>
      <c r="BA54" s="41"/>
      <c r="BB54" s="41"/>
      <c r="BC54" s="41"/>
      <c r="BD54" s="41"/>
      <c r="BE54" s="41"/>
      <c r="BF54" s="41"/>
      <c r="BG54" s="41"/>
    </row>
    <row r="55" spans="1:59" ht="21.75" customHeight="1">
      <c r="A55" s="158"/>
      <c r="B55" s="145"/>
      <c r="C55" s="144"/>
      <c r="D55" s="92"/>
      <c r="E55" s="92"/>
      <c r="F55" s="92"/>
      <c r="G55" s="92"/>
      <c r="H55" s="92"/>
      <c r="I55" s="92"/>
      <c r="J55" s="145"/>
      <c r="K55" s="116" t="s">
        <v>132</v>
      </c>
      <c r="L55" s="102"/>
      <c r="M55" s="102"/>
      <c r="N55" s="102"/>
      <c r="O55" s="102"/>
      <c r="P55" s="102"/>
      <c r="Q55" s="105"/>
      <c r="R55" s="116" t="s">
        <v>133</v>
      </c>
      <c r="S55" s="102"/>
      <c r="T55" s="103"/>
      <c r="U55" s="117" t="s">
        <v>134</v>
      </c>
      <c r="V55" s="102"/>
      <c r="W55" s="103"/>
      <c r="X55" s="118" t="s">
        <v>232</v>
      </c>
      <c r="Y55" s="102"/>
      <c r="Z55" s="102"/>
      <c r="AA55" s="102"/>
      <c r="AB55" s="102"/>
      <c r="AC55" s="102"/>
      <c r="AD55" s="102"/>
      <c r="AE55" s="103"/>
      <c r="AF55" s="118" t="s">
        <v>233</v>
      </c>
      <c r="AG55" s="102"/>
      <c r="AH55" s="102"/>
      <c r="AI55" s="102"/>
      <c r="AJ55" s="102"/>
      <c r="AK55" s="102"/>
      <c r="AL55" s="102"/>
      <c r="AM55" s="103"/>
      <c r="AN55" s="117" t="s">
        <v>137</v>
      </c>
      <c r="AO55" s="102"/>
      <c r="AP55" s="102"/>
      <c r="AQ55" s="102"/>
      <c r="AR55" s="107"/>
      <c r="AS55" s="46"/>
      <c r="AT55" s="108" t="s">
        <v>234</v>
      </c>
      <c r="AU55" s="92"/>
      <c r="AV55" s="92"/>
      <c r="AW55" s="92"/>
      <c r="AX55" s="92"/>
      <c r="AY55" s="92"/>
      <c r="AZ55" s="92"/>
      <c r="BA55" s="92"/>
      <c r="BB55" s="92"/>
      <c r="BC55" s="92"/>
      <c r="BD55" s="92"/>
      <c r="BE55" s="92"/>
      <c r="BF55" s="92"/>
      <c r="BG55" s="92"/>
    </row>
    <row r="56" spans="1:59" ht="21.75" customHeight="1">
      <c r="A56" s="158"/>
      <c r="B56" s="145"/>
      <c r="C56" s="144"/>
      <c r="D56" s="92"/>
      <c r="E56" s="92"/>
      <c r="F56" s="92"/>
      <c r="G56" s="92"/>
      <c r="H56" s="92"/>
      <c r="I56" s="92"/>
      <c r="J56" s="145"/>
      <c r="K56" s="106" t="s">
        <v>138</v>
      </c>
      <c r="L56" s="102"/>
      <c r="M56" s="102"/>
      <c r="N56" s="102"/>
      <c r="O56" s="102"/>
      <c r="P56" s="102"/>
      <c r="Q56" s="105"/>
      <c r="R56" s="106" t="s">
        <v>139</v>
      </c>
      <c r="S56" s="102"/>
      <c r="T56" s="103"/>
      <c r="U56" s="106" t="s">
        <v>140</v>
      </c>
      <c r="V56" s="102"/>
      <c r="W56" s="103"/>
      <c r="X56" s="119" t="s">
        <v>141</v>
      </c>
      <c r="Y56" s="105"/>
      <c r="Z56" s="47" t="s">
        <v>142</v>
      </c>
      <c r="AA56" s="104">
        <v>10</v>
      </c>
      <c r="AB56" s="105"/>
      <c r="AC56" s="47" t="s">
        <v>142</v>
      </c>
      <c r="AD56" s="104" t="s">
        <v>143</v>
      </c>
      <c r="AE56" s="103"/>
      <c r="AF56" s="119" t="s">
        <v>144</v>
      </c>
      <c r="AG56" s="105"/>
      <c r="AH56" s="48" t="s">
        <v>142</v>
      </c>
      <c r="AI56" s="104" t="s">
        <v>145</v>
      </c>
      <c r="AJ56" s="105"/>
      <c r="AK56" s="48" t="s">
        <v>142</v>
      </c>
      <c r="AL56" s="104" t="s">
        <v>146</v>
      </c>
      <c r="AM56" s="103"/>
      <c r="AN56" s="106" t="s">
        <v>147</v>
      </c>
      <c r="AO56" s="102"/>
      <c r="AP56" s="102"/>
      <c r="AQ56" s="102"/>
      <c r="AR56" s="107"/>
      <c r="AS56" s="49"/>
      <c r="AT56" s="92"/>
      <c r="AU56" s="92"/>
      <c r="AV56" s="92"/>
      <c r="AW56" s="92"/>
      <c r="AX56" s="92"/>
      <c r="AY56" s="92"/>
      <c r="AZ56" s="92"/>
      <c r="BA56" s="92"/>
      <c r="BB56" s="92"/>
      <c r="BC56" s="92"/>
      <c r="BD56" s="92"/>
      <c r="BE56" s="92"/>
      <c r="BF56" s="92"/>
      <c r="BG56" s="92"/>
    </row>
    <row r="57" spans="1:59" ht="39.75" customHeight="1">
      <c r="A57" s="158"/>
      <c r="B57" s="145"/>
      <c r="C57" s="144"/>
      <c r="D57" s="92"/>
      <c r="E57" s="92"/>
      <c r="F57" s="92"/>
      <c r="G57" s="92"/>
      <c r="H57" s="92"/>
      <c r="I57" s="92"/>
      <c r="J57" s="145"/>
      <c r="K57" s="290" t="s">
        <v>235</v>
      </c>
      <c r="L57" s="102"/>
      <c r="M57" s="102"/>
      <c r="N57" s="102"/>
      <c r="O57" s="102"/>
      <c r="P57" s="102"/>
      <c r="Q57" s="103"/>
      <c r="R57" s="292">
        <v>10</v>
      </c>
      <c r="S57" s="102"/>
      <c r="T57" s="103"/>
      <c r="U57" s="283">
        <v>1</v>
      </c>
      <c r="V57" s="102"/>
      <c r="W57" s="103"/>
      <c r="X57" s="284">
        <v>44960</v>
      </c>
      <c r="Y57" s="102"/>
      <c r="Z57" s="102"/>
      <c r="AA57" s="102"/>
      <c r="AB57" s="102"/>
      <c r="AC57" s="102"/>
      <c r="AD57" s="102"/>
      <c r="AE57" s="103"/>
      <c r="AF57" s="284">
        <v>45324</v>
      </c>
      <c r="AG57" s="102"/>
      <c r="AH57" s="102"/>
      <c r="AI57" s="102"/>
      <c r="AJ57" s="102"/>
      <c r="AK57" s="102"/>
      <c r="AL57" s="102"/>
      <c r="AM57" s="103"/>
      <c r="AN57" s="305"/>
      <c r="AO57" s="102"/>
      <c r="AP57" s="102"/>
      <c r="AQ57" s="102"/>
      <c r="AR57" s="107"/>
      <c r="AS57" s="45"/>
      <c r="AT57" s="92"/>
      <c r="AU57" s="92"/>
      <c r="AV57" s="92"/>
      <c r="AW57" s="92"/>
      <c r="AX57" s="92"/>
      <c r="AY57" s="92"/>
      <c r="AZ57" s="92"/>
      <c r="BA57" s="92"/>
      <c r="BB57" s="92"/>
      <c r="BC57" s="92"/>
      <c r="BD57" s="92"/>
      <c r="BE57" s="92"/>
      <c r="BF57" s="92"/>
      <c r="BG57" s="92"/>
    </row>
    <row r="58" spans="1:59" ht="39.75" customHeight="1">
      <c r="A58" s="158"/>
      <c r="B58" s="145"/>
      <c r="C58" s="144"/>
      <c r="D58" s="92"/>
      <c r="E58" s="92"/>
      <c r="F58" s="92"/>
      <c r="G58" s="92"/>
      <c r="H58" s="92"/>
      <c r="I58" s="92"/>
      <c r="J58" s="145"/>
      <c r="K58" s="288" t="s">
        <v>236</v>
      </c>
      <c r="L58" s="102"/>
      <c r="M58" s="102"/>
      <c r="N58" s="102"/>
      <c r="O58" s="102"/>
      <c r="P58" s="102"/>
      <c r="Q58" s="103"/>
      <c r="R58" s="292">
        <v>5</v>
      </c>
      <c r="S58" s="102"/>
      <c r="T58" s="103"/>
      <c r="U58" s="283">
        <v>1</v>
      </c>
      <c r="V58" s="102"/>
      <c r="W58" s="103"/>
      <c r="X58" s="284">
        <v>45261</v>
      </c>
      <c r="Y58" s="102"/>
      <c r="Z58" s="102"/>
      <c r="AA58" s="102"/>
      <c r="AB58" s="102"/>
      <c r="AC58" s="102"/>
      <c r="AD58" s="102"/>
      <c r="AE58" s="103"/>
      <c r="AF58" s="284">
        <v>45626</v>
      </c>
      <c r="AG58" s="102"/>
      <c r="AH58" s="102"/>
      <c r="AI58" s="102"/>
      <c r="AJ58" s="102"/>
      <c r="AK58" s="102"/>
      <c r="AL58" s="102"/>
      <c r="AM58" s="103"/>
      <c r="AN58" s="286" t="s">
        <v>237</v>
      </c>
      <c r="AO58" s="102"/>
      <c r="AP58" s="102"/>
      <c r="AQ58" s="102"/>
      <c r="AR58" s="107"/>
      <c r="AS58" s="50"/>
      <c r="AT58" s="92"/>
      <c r="AU58" s="92"/>
      <c r="AV58" s="92"/>
      <c r="AW58" s="92"/>
      <c r="AX58" s="92"/>
      <c r="AY58" s="92"/>
      <c r="AZ58" s="92"/>
      <c r="BA58" s="92"/>
      <c r="BB58" s="92"/>
      <c r="BC58" s="92"/>
      <c r="BD58" s="92"/>
      <c r="BE58" s="92"/>
      <c r="BF58" s="92"/>
      <c r="BG58" s="92"/>
    </row>
    <row r="59" spans="1:59" ht="39.75" customHeight="1">
      <c r="A59" s="158"/>
      <c r="B59" s="145"/>
      <c r="C59" s="146"/>
      <c r="D59" s="124"/>
      <c r="E59" s="124"/>
      <c r="F59" s="124"/>
      <c r="G59" s="124"/>
      <c r="H59" s="124"/>
      <c r="I59" s="124"/>
      <c r="J59" s="125"/>
      <c r="K59" s="290" t="s">
        <v>238</v>
      </c>
      <c r="L59" s="102"/>
      <c r="M59" s="102"/>
      <c r="N59" s="102"/>
      <c r="O59" s="102"/>
      <c r="P59" s="102"/>
      <c r="Q59" s="103"/>
      <c r="R59" s="292">
        <v>1</v>
      </c>
      <c r="S59" s="102"/>
      <c r="T59" s="103"/>
      <c r="U59" s="283" t="s">
        <v>239</v>
      </c>
      <c r="V59" s="102"/>
      <c r="W59" s="103"/>
      <c r="X59" s="285">
        <v>44774</v>
      </c>
      <c r="Y59" s="102"/>
      <c r="Z59" s="102"/>
      <c r="AA59" s="102"/>
      <c r="AB59" s="102"/>
      <c r="AC59" s="102"/>
      <c r="AD59" s="102"/>
      <c r="AE59" s="103"/>
      <c r="AF59" s="285">
        <v>45549</v>
      </c>
      <c r="AG59" s="102"/>
      <c r="AH59" s="102"/>
      <c r="AI59" s="102"/>
      <c r="AJ59" s="102"/>
      <c r="AK59" s="102"/>
      <c r="AL59" s="102"/>
      <c r="AM59" s="103"/>
      <c r="AN59" s="282"/>
      <c r="AO59" s="102"/>
      <c r="AP59" s="102"/>
      <c r="AQ59" s="102"/>
      <c r="AR59" s="107"/>
      <c r="AS59" s="45"/>
      <c r="AT59" s="109" t="s">
        <v>149</v>
      </c>
      <c r="AU59" s="92"/>
      <c r="AV59" s="92"/>
      <c r="AW59" s="92"/>
      <c r="AX59" s="92"/>
      <c r="AY59" s="92"/>
      <c r="AZ59" s="92"/>
      <c r="BA59" s="92"/>
      <c r="BB59" s="92"/>
      <c r="BC59" s="92"/>
      <c r="BD59" s="92"/>
      <c r="BE59" s="92"/>
      <c r="BF59" s="92"/>
      <c r="BG59" s="92"/>
    </row>
    <row r="60" spans="1:59" ht="39.75" customHeight="1">
      <c r="A60" s="158"/>
      <c r="B60" s="145"/>
      <c r="C60" s="77"/>
      <c r="D60" s="52"/>
      <c r="E60" s="52"/>
      <c r="F60" s="52"/>
      <c r="G60" s="52"/>
      <c r="H60" s="52"/>
      <c r="I60" s="52"/>
      <c r="J60" s="53"/>
      <c r="K60" s="290" t="s">
        <v>240</v>
      </c>
      <c r="L60" s="102"/>
      <c r="M60" s="102"/>
      <c r="N60" s="102"/>
      <c r="O60" s="102"/>
      <c r="P60" s="102"/>
      <c r="Q60" s="103"/>
      <c r="R60" s="292">
        <v>2</v>
      </c>
      <c r="S60" s="102"/>
      <c r="T60" s="103"/>
      <c r="U60" s="283" t="s">
        <v>239</v>
      </c>
      <c r="V60" s="102"/>
      <c r="W60" s="103"/>
      <c r="X60" s="284">
        <v>45000</v>
      </c>
      <c r="Y60" s="102"/>
      <c r="Z60" s="102"/>
      <c r="AA60" s="102"/>
      <c r="AB60" s="102"/>
      <c r="AC60" s="102"/>
      <c r="AD60" s="102"/>
      <c r="AE60" s="103"/>
      <c r="AF60" s="284">
        <v>45747</v>
      </c>
      <c r="AG60" s="102"/>
      <c r="AH60" s="102"/>
      <c r="AI60" s="102"/>
      <c r="AJ60" s="102"/>
      <c r="AK60" s="102"/>
      <c r="AL60" s="102"/>
      <c r="AM60" s="103"/>
      <c r="AN60" s="282"/>
      <c r="AO60" s="102"/>
      <c r="AP60" s="102"/>
      <c r="AQ60" s="102"/>
      <c r="AR60" s="107"/>
      <c r="AS60" s="45"/>
      <c r="AT60" s="54" t="s">
        <v>150</v>
      </c>
      <c r="AU60" s="108" t="s">
        <v>151</v>
      </c>
      <c r="AV60" s="92"/>
      <c r="AW60" s="92"/>
      <c r="AX60" s="92"/>
      <c r="AY60" s="40"/>
      <c r="AZ60" s="40"/>
      <c r="BA60" s="40"/>
      <c r="BB60" s="40"/>
      <c r="BC60" s="40"/>
      <c r="BD60" s="40"/>
      <c r="BE60" s="40"/>
      <c r="BF60" s="40"/>
      <c r="BG60" s="40"/>
    </row>
    <row r="61" spans="1:59" ht="39.75" customHeight="1">
      <c r="A61" s="158"/>
      <c r="B61" s="145"/>
      <c r="C61" s="271" t="s">
        <v>241</v>
      </c>
      <c r="D61" s="127"/>
      <c r="E61" s="127"/>
      <c r="F61" s="127"/>
      <c r="G61" s="127"/>
      <c r="H61" s="127"/>
      <c r="I61" s="127"/>
      <c r="J61" s="128"/>
      <c r="K61" s="288" t="s">
        <v>242</v>
      </c>
      <c r="L61" s="102"/>
      <c r="M61" s="102"/>
      <c r="N61" s="102"/>
      <c r="O61" s="102"/>
      <c r="P61" s="102"/>
      <c r="Q61" s="103"/>
      <c r="R61" s="293">
        <v>5</v>
      </c>
      <c r="S61" s="102"/>
      <c r="T61" s="103"/>
      <c r="U61" s="283">
        <v>3</v>
      </c>
      <c r="V61" s="102"/>
      <c r="W61" s="103"/>
      <c r="X61" s="285">
        <v>44958</v>
      </c>
      <c r="Y61" s="102"/>
      <c r="Z61" s="102"/>
      <c r="AA61" s="102"/>
      <c r="AB61" s="102"/>
      <c r="AC61" s="102"/>
      <c r="AD61" s="102"/>
      <c r="AE61" s="103"/>
      <c r="AF61" s="285">
        <v>46053</v>
      </c>
      <c r="AG61" s="102"/>
      <c r="AH61" s="102"/>
      <c r="AI61" s="102"/>
      <c r="AJ61" s="102"/>
      <c r="AK61" s="102"/>
      <c r="AL61" s="102"/>
      <c r="AM61" s="103"/>
      <c r="AN61" s="286" t="s">
        <v>243</v>
      </c>
      <c r="AO61" s="102"/>
      <c r="AP61" s="102"/>
      <c r="AQ61" s="102"/>
      <c r="AR61" s="107"/>
      <c r="AS61" s="45"/>
      <c r="AT61" s="108" t="s">
        <v>153</v>
      </c>
      <c r="AU61" s="92"/>
      <c r="AV61" s="92"/>
      <c r="AW61" s="92"/>
      <c r="AX61" s="92"/>
      <c r="AY61" s="92"/>
      <c r="AZ61" s="92"/>
      <c r="BA61" s="92"/>
      <c r="BB61" s="92"/>
      <c r="BC61" s="92"/>
      <c r="BD61" s="92"/>
      <c r="BE61" s="92"/>
      <c r="BF61" s="92"/>
      <c r="BG61" s="92"/>
    </row>
    <row r="62" spans="1:59" ht="39.75" customHeight="1">
      <c r="A62" s="158"/>
      <c r="B62" s="145"/>
      <c r="C62" s="144"/>
      <c r="D62" s="92"/>
      <c r="E62" s="92"/>
      <c r="F62" s="92"/>
      <c r="G62" s="92"/>
      <c r="H62" s="92"/>
      <c r="I62" s="92"/>
      <c r="J62" s="145"/>
      <c r="K62" s="101"/>
      <c r="L62" s="102"/>
      <c r="M62" s="102"/>
      <c r="N62" s="102"/>
      <c r="O62" s="102"/>
      <c r="P62" s="102"/>
      <c r="Q62" s="103"/>
      <c r="R62" s="226"/>
      <c r="S62" s="97"/>
      <c r="T62" s="98"/>
      <c r="U62" s="216"/>
      <c r="V62" s="97"/>
      <c r="W62" s="98"/>
      <c r="X62" s="96"/>
      <c r="Y62" s="97"/>
      <c r="Z62" s="97"/>
      <c r="AA62" s="97"/>
      <c r="AB62" s="97"/>
      <c r="AC62" s="97"/>
      <c r="AD62" s="97"/>
      <c r="AE62" s="98"/>
      <c r="AF62" s="96"/>
      <c r="AG62" s="97"/>
      <c r="AH62" s="97"/>
      <c r="AI62" s="97"/>
      <c r="AJ62" s="97"/>
      <c r="AK62" s="97"/>
      <c r="AL62" s="97"/>
      <c r="AM62" s="98"/>
      <c r="AN62" s="282"/>
      <c r="AO62" s="102"/>
      <c r="AP62" s="102"/>
      <c r="AQ62" s="102"/>
      <c r="AR62" s="107"/>
      <c r="AS62" s="45"/>
      <c r="AT62" s="108" t="s">
        <v>244</v>
      </c>
      <c r="AU62" s="92"/>
      <c r="AV62" s="92"/>
      <c r="AW62" s="92"/>
      <c r="AX62" s="92"/>
      <c r="AY62" s="92"/>
      <c r="AZ62" s="92"/>
      <c r="BA62" s="92"/>
      <c r="BB62" s="92"/>
      <c r="BC62" s="92"/>
      <c r="BD62" s="92"/>
      <c r="BE62" s="92"/>
      <c r="BF62" s="92"/>
      <c r="BG62" s="92"/>
    </row>
    <row r="63" spans="1:59" ht="39.75" customHeight="1">
      <c r="A63" s="158"/>
      <c r="B63" s="145"/>
      <c r="C63" s="144"/>
      <c r="D63" s="92"/>
      <c r="E63" s="92"/>
      <c r="F63" s="92"/>
      <c r="G63" s="92"/>
      <c r="H63" s="92"/>
      <c r="I63" s="92"/>
      <c r="J63" s="145"/>
      <c r="K63" s="101"/>
      <c r="L63" s="102"/>
      <c r="M63" s="102"/>
      <c r="N63" s="102"/>
      <c r="O63" s="102"/>
      <c r="P63" s="102"/>
      <c r="Q63" s="103"/>
      <c r="R63" s="226"/>
      <c r="S63" s="97"/>
      <c r="T63" s="98"/>
      <c r="U63" s="216"/>
      <c r="V63" s="97"/>
      <c r="W63" s="98"/>
      <c r="X63" s="96"/>
      <c r="Y63" s="97"/>
      <c r="Z63" s="97"/>
      <c r="AA63" s="97"/>
      <c r="AB63" s="97"/>
      <c r="AC63" s="97"/>
      <c r="AD63" s="97"/>
      <c r="AE63" s="98"/>
      <c r="AF63" s="96"/>
      <c r="AG63" s="97"/>
      <c r="AH63" s="97"/>
      <c r="AI63" s="97"/>
      <c r="AJ63" s="97"/>
      <c r="AK63" s="97"/>
      <c r="AL63" s="97"/>
      <c r="AM63" s="98"/>
      <c r="AN63" s="282"/>
      <c r="AO63" s="102"/>
      <c r="AP63" s="102"/>
      <c r="AQ63" s="102"/>
      <c r="AR63" s="107"/>
      <c r="AS63" s="45"/>
      <c r="AT63" s="92"/>
      <c r="AU63" s="92"/>
      <c r="AV63" s="92"/>
      <c r="AW63" s="92"/>
      <c r="AX63" s="92"/>
      <c r="AY63" s="92"/>
      <c r="AZ63" s="92"/>
      <c r="BA63" s="92"/>
      <c r="BB63" s="92"/>
      <c r="BC63" s="92"/>
      <c r="BD63" s="92"/>
      <c r="BE63" s="92"/>
      <c r="BF63" s="92"/>
      <c r="BG63" s="92"/>
    </row>
    <row r="64" spans="1:59" ht="39.75" customHeight="1">
      <c r="A64" s="158"/>
      <c r="B64" s="145"/>
      <c r="C64" s="144"/>
      <c r="D64" s="92"/>
      <c r="E64" s="92"/>
      <c r="F64" s="92"/>
      <c r="G64" s="92"/>
      <c r="H64" s="92"/>
      <c r="I64" s="92"/>
      <c r="J64" s="145"/>
      <c r="K64" s="101"/>
      <c r="L64" s="102"/>
      <c r="M64" s="102"/>
      <c r="N64" s="102"/>
      <c r="O64" s="102"/>
      <c r="P64" s="102"/>
      <c r="Q64" s="103"/>
      <c r="R64" s="226"/>
      <c r="S64" s="97"/>
      <c r="T64" s="98"/>
      <c r="U64" s="216"/>
      <c r="V64" s="97"/>
      <c r="W64" s="98"/>
      <c r="X64" s="96"/>
      <c r="Y64" s="97"/>
      <c r="Z64" s="97"/>
      <c r="AA64" s="97"/>
      <c r="AB64" s="97"/>
      <c r="AC64" s="97"/>
      <c r="AD64" s="97"/>
      <c r="AE64" s="98"/>
      <c r="AF64" s="96"/>
      <c r="AG64" s="97"/>
      <c r="AH64" s="97"/>
      <c r="AI64" s="97"/>
      <c r="AJ64" s="97"/>
      <c r="AK64" s="97"/>
      <c r="AL64" s="97"/>
      <c r="AM64" s="98"/>
      <c r="AN64" s="282"/>
      <c r="AO64" s="102"/>
      <c r="AP64" s="102"/>
      <c r="AQ64" s="102"/>
      <c r="AR64" s="107"/>
      <c r="AS64" s="45"/>
      <c r="AT64" s="108" t="s">
        <v>245</v>
      </c>
      <c r="AU64" s="92"/>
      <c r="AV64" s="92"/>
      <c r="AW64" s="92"/>
      <c r="AX64" s="92"/>
      <c r="AY64" s="92"/>
      <c r="AZ64" s="92"/>
      <c r="BA64" s="92"/>
      <c r="BB64" s="92"/>
      <c r="BC64" s="92"/>
      <c r="BD64" s="92"/>
      <c r="BE64" s="92"/>
      <c r="BF64" s="92"/>
      <c r="BG64" s="92"/>
    </row>
    <row r="65" spans="1:59" ht="39.75" customHeight="1">
      <c r="A65" s="158"/>
      <c r="B65" s="145"/>
      <c r="C65" s="144"/>
      <c r="D65" s="92"/>
      <c r="E65" s="92"/>
      <c r="F65" s="92"/>
      <c r="G65" s="92"/>
      <c r="H65" s="92"/>
      <c r="I65" s="92"/>
      <c r="J65" s="145"/>
      <c r="K65" s="101"/>
      <c r="L65" s="102"/>
      <c r="M65" s="102"/>
      <c r="N65" s="102"/>
      <c r="O65" s="102"/>
      <c r="P65" s="102"/>
      <c r="Q65" s="103"/>
      <c r="R65" s="226"/>
      <c r="S65" s="97"/>
      <c r="T65" s="98"/>
      <c r="U65" s="216"/>
      <c r="V65" s="97"/>
      <c r="W65" s="98"/>
      <c r="X65" s="96"/>
      <c r="Y65" s="97"/>
      <c r="Z65" s="97"/>
      <c r="AA65" s="97"/>
      <c r="AB65" s="97"/>
      <c r="AC65" s="97"/>
      <c r="AD65" s="97"/>
      <c r="AE65" s="98"/>
      <c r="AF65" s="96"/>
      <c r="AG65" s="97"/>
      <c r="AH65" s="97"/>
      <c r="AI65" s="97"/>
      <c r="AJ65" s="97"/>
      <c r="AK65" s="97"/>
      <c r="AL65" s="97"/>
      <c r="AM65" s="98"/>
      <c r="AN65" s="282"/>
      <c r="AO65" s="102"/>
      <c r="AP65" s="102"/>
      <c r="AQ65" s="102"/>
      <c r="AR65" s="107"/>
      <c r="AS65" s="45"/>
      <c r="AT65" s="92"/>
      <c r="AU65" s="92"/>
      <c r="AV65" s="92"/>
      <c r="AW65" s="92"/>
      <c r="AX65" s="92"/>
      <c r="AY65" s="92"/>
      <c r="AZ65" s="92"/>
      <c r="BA65" s="92"/>
      <c r="BB65" s="92"/>
      <c r="BC65" s="92"/>
      <c r="BD65" s="92"/>
      <c r="BE65" s="92"/>
      <c r="BF65" s="92"/>
      <c r="BG65" s="92"/>
    </row>
    <row r="66" spans="1:59" ht="39.75" customHeight="1">
      <c r="A66" s="171"/>
      <c r="B66" s="156"/>
      <c r="C66" s="166"/>
      <c r="D66" s="155"/>
      <c r="E66" s="155"/>
      <c r="F66" s="155"/>
      <c r="G66" s="155"/>
      <c r="H66" s="155"/>
      <c r="I66" s="155"/>
      <c r="J66" s="156"/>
      <c r="K66" s="101"/>
      <c r="L66" s="102"/>
      <c r="M66" s="102"/>
      <c r="N66" s="102"/>
      <c r="O66" s="102"/>
      <c r="P66" s="102"/>
      <c r="Q66" s="103"/>
      <c r="R66" s="226"/>
      <c r="S66" s="97"/>
      <c r="T66" s="98"/>
      <c r="U66" s="216"/>
      <c r="V66" s="97"/>
      <c r="W66" s="98"/>
      <c r="X66" s="96"/>
      <c r="Y66" s="97"/>
      <c r="Z66" s="97"/>
      <c r="AA66" s="97"/>
      <c r="AB66" s="97"/>
      <c r="AC66" s="97"/>
      <c r="AD66" s="97"/>
      <c r="AE66" s="98"/>
      <c r="AF66" s="96"/>
      <c r="AG66" s="97"/>
      <c r="AH66" s="97"/>
      <c r="AI66" s="97"/>
      <c r="AJ66" s="97"/>
      <c r="AK66" s="97"/>
      <c r="AL66" s="97"/>
      <c r="AM66" s="98"/>
      <c r="AN66" s="282"/>
      <c r="AO66" s="102"/>
      <c r="AP66" s="102"/>
      <c r="AQ66" s="102"/>
      <c r="AR66" s="107"/>
      <c r="AS66" s="45"/>
      <c r="AT66" s="92"/>
      <c r="AU66" s="92"/>
      <c r="AV66" s="92"/>
      <c r="AW66" s="92"/>
      <c r="AX66" s="92"/>
      <c r="AY66" s="92"/>
      <c r="AZ66" s="92"/>
      <c r="BA66" s="92"/>
      <c r="BB66" s="92"/>
      <c r="BC66" s="92"/>
      <c r="BD66" s="92"/>
      <c r="BE66" s="92"/>
      <c r="BF66" s="92"/>
      <c r="BG66" s="92"/>
    </row>
    <row r="67" spans="1:59" ht="16.5" customHeight="1">
      <c r="A67" s="157" t="s">
        <v>156</v>
      </c>
      <c r="B67" s="128"/>
      <c r="C67" s="143" t="s">
        <v>157</v>
      </c>
      <c r="D67" s="127"/>
      <c r="E67" s="127"/>
      <c r="F67" s="127"/>
      <c r="G67" s="127"/>
      <c r="H67" s="127"/>
      <c r="I67" s="127"/>
      <c r="J67" s="128"/>
      <c r="K67" s="56"/>
      <c r="L67" s="198" t="s">
        <v>158</v>
      </c>
      <c r="M67" s="114"/>
      <c r="N67" s="114"/>
      <c r="O67" s="114"/>
      <c r="P67" s="114"/>
      <c r="Q67" s="114"/>
      <c r="R67" s="114"/>
      <c r="S67" s="114"/>
      <c r="T67" s="111"/>
      <c r="U67" s="173"/>
      <c r="V67" s="114"/>
      <c r="W67" s="114"/>
      <c r="X67" s="114"/>
      <c r="Y67" s="114"/>
      <c r="Z67" s="114"/>
      <c r="AA67" s="114"/>
      <c r="AB67" s="114"/>
      <c r="AC67" s="114"/>
      <c r="AD67" s="114"/>
      <c r="AE67" s="114"/>
      <c r="AF67" s="114"/>
      <c r="AG67" s="114"/>
      <c r="AH67" s="174"/>
      <c r="AI67" s="136" t="s">
        <v>246</v>
      </c>
      <c r="AJ67" s="114"/>
      <c r="AK67" s="114"/>
      <c r="AL67" s="114"/>
      <c r="AM67" s="114"/>
      <c r="AN67" s="114"/>
      <c r="AO67" s="114"/>
      <c r="AP67" s="114"/>
      <c r="AQ67" s="114"/>
      <c r="AR67" s="137"/>
      <c r="AS67" s="1"/>
      <c r="AT67" s="92"/>
      <c r="AU67" s="92"/>
      <c r="AV67" s="92"/>
      <c r="AW67" s="92"/>
      <c r="AX67" s="92"/>
      <c r="AY67" s="92"/>
      <c r="AZ67" s="92"/>
      <c r="BA67" s="92"/>
      <c r="BB67" s="92"/>
      <c r="BC67" s="92"/>
      <c r="BD67" s="92"/>
      <c r="BE67" s="92"/>
      <c r="BF67" s="92"/>
      <c r="BG67" s="92"/>
    </row>
    <row r="68" spans="1:59" ht="16.5" customHeight="1">
      <c r="A68" s="158"/>
      <c r="B68" s="145"/>
      <c r="C68" s="144"/>
      <c r="D68" s="92"/>
      <c r="E68" s="92"/>
      <c r="F68" s="92"/>
      <c r="G68" s="92"/>
      <c r="H68" s="92"/>
      <c r="I68" s="92"/>
      <c r="J68" s="145"/>
      <c r="K68" s="57"/>
      <c r="L68" s="138"/>
      <c r="M68" s="92"/>
      <c r="N68" s="92"/>
      <c r="O68" s="92"/>
      <c r="P68" s="92"/>
      <c r="Q68" s="92"/>
      <c r="R68" s="92"/>
      <c r="S68" s="92"/>
      <c r="T68" s="145"/>
      <c r="U68" s="144"/>
      <c r="V68" s="92"/>
      <c r="W68" s="92"/>
      <c r="X68" s="92"/>
      <c r="Y68" s="92"/>
      <c r="Z68" s="92"/>
      <c r="AA68" s="92"/>
      <c r="AB68" s="92"/>
      <c r="AC68" s="92"/>
      <c r="AD68" s="92"/>
      <c r="AE68" s="92"/>
      <c r="AF68" s="92"/>
      <c r="AG68" s="92"/>
      <c r="AH68" s="165"/>
      <c r="AI68" s="138"/>
      <c r="AJ68" s="92"/>
      <c r="AK68" s="92"/>
      <c r="AL68" s="92"/>
      <c r="AM68" s="92"/>
      <c r="AN68" s="92"/>
      <c r="AO68" s="92"/>
      <c r="AP68" s="92"/>
      <c r="AQ68" s="92"/>
      <c r="AR68" s="139"/>
      <c r="AS68" s="1"/>
      <c r="AT68" s="92"/>
      <c r="AU68" s="92"/>
      <c r="AV68" s="92"/>
      <c r="AW68" s="92"/>
      <c r="AX68" s="92"/>
      <c r="AY68" s="92"/>
      <c r="AZ68" s="92"/>
      <c r="BA68" s="92"/>
      <c r="BB68" s="92"/>
      <c r="BC68" s="92"/>
      <c r="BD68" s="92"/>
      <c r="BE68" s="92"/>
      <c r="BF68" s="92"/>
      <c r="BG68" s="92"/>
    </row>
    <row r="69" spans="1:59" ht="21" customHeight="1">
      <c r="A69" s="158"/>
      <c r="B69" s="145"/>
      <c r="C69" s="144"/>
      <c r="D69" s="92"/>
      <c r="E69" s="92"/>
      <c r="F69" s="92"/>
      <c r="G69" s="92"/>
      <c r="H69" s="92"/>
      <c r="I69" s="92"/>
      <c r="J69" s="145"/>
      <c r="K69" s="37" t="s">
        <v>160</v>
      </c>
      <c r="L69" s="112"/>
      <c r="M69" s="115"/>
      <c r="N69" s="115"/>
      <c r="O69" s="115"/>
      <c r="P69" s="115"/>
      <c r="Q69" s="115"/>
      <c r="R69" s="115"/>
      <c r="S69" s="115"/>
      <c r="T69" s="113"/>
      <c r="U69" s="121"/>
      <c r="V69" s="115"/>
      <c r="W69" s="115"/>
      <c r="X69" s="115"/>
      <c r="Y69" s="115"/>
      <c r="Z69" s="115"/>
      <c r="AA69" s="115"/>
      <c r="AB69" s="115"/>
      <c r="AC69" s="115"/>
      <c r="AD69" s="115"/>
      <c r="AE69" s="115"/>
      <c r="AF69" s="115"/>
      <c r="AG69" s="115"/>
      <c r="AH69" s="175"/>
      <c r="AI69" s="112"/>
      <c r="AJ69" s="115"/>
      <c r="AK69" s="115"/>
      <c r="AL69" s="115"/>
      <c r="AM69" s="115"/>
      <c r="AN69" s="115"/>
      <c r="AO69" s="115"/>
      <c r="AP69" s="115"/>
      <c r="AQ69" s="115"/>
      <c r="AR69" s="140"/>
      <c r="AS69" s="1"/>
      <c r="AT69" s="108" t="s">
        <v>247</v>
      </c>
      <c r="AU69" s="92"/>
      <c r="AV69" s="92"/>
      <c r="AW69" s="92"/>
      <c r="AX69" s="92"/>
      <c r="AY69" s="92"/>
      <c r="AZ69" s="92"/>
      <c r="BA69" s="92"/>
      <c r="BB69" s="92"/>
      <c r="BC69" s="92"/>
      <c r="BD69" s="92"/>
      <c r="BE69" s="92"/>
      <c r="BF69" s="92"/>
      <c r="BG69" s="92"/>
    </row>
    <row r="70" spans="1:59" ht="21" customHeight="1">
      <c r="A70" s="158"/>
      <c r="B70" s="145"/>
      <c r="C70" s="146"/>
      <c r="D70" s="124"/>
      <c r="E70" s="124"/>
      <c r="F70" s="124"/>
      <c r="G70" s="124"/>
      <c r="H70" s="124"/>
      <c r="I70" s="124"/>
      <c r="J70" s="125"/>
      <c r="K70" s="57"/>
      <c r="L70" s="153" t="s">
        <v>161</v>
      </c>
      <c r="M70" s="97"/>
      <c r="N70" s="97"/>
      <c r="O70" s="97"/>
      <c r="P70" s="97"/>
      <c r="Q70" s="97"/>
      <c r="R70" s="97"/>
      <c r="S70" s="97"/>
      <c r="T70" s="98"/>
      <c r="U70" s="303" t="s">
        <v>248</v>
      </c>
      <c r="V70" s="97"/>
      <c r="W70" s="97"/>
      <c r="X70" s="97"/>
      <c r="Y70" s="97"/>
      <c r="Z70" s="97"/>
      <c r="AA70" s="97"/>
      <c r="AB70" s="97"/>
      <c r="AC70" s="97"/>
      <c r="AD70" s="97"/>
      <c r="AE70" s="97"/>
      <c r="AF70" s="97"/>
      <c r="AG70" s="97"/>
      <c r="AH70" s="164"/>
      <c r="AI70" s="302" t="s">
        <v>249</v>
      </c>
      <c r="AJ70" s="97"/>
      <c r="AK70" s="97"/>
      <c r="AL70" s="97"/>
      <c r="AM70" s="97"/>
      <c r="AN70" s="97"/>
      <c r="AO70" s="97"/>
      <c r="AP70" s="97"/>
      <c r="AQ70" s="97"/>
      <c r="AR70" s="100"/>
      <c r="AS70" s="1"/>
      <c r="AT70" s="92"/>
      <c r="AU70" s="92"/>
      <c r="AV70" s="92"/>
      <c r="AW70" s="92"/>
      <c r="AX70" s="92"/>
      <c r="AY70" s="92"/>
      <c r="AZ70" s="92"/>
      <c r="BA70" s="92"/>
      <c r="BB70" s="92"/>
      <c r="BC70" s="92"/>
      <c r="BD70" s="92"/>
      <c r="BE70" s="92"/>
      <c r="BF70" s="92"/>
      <c r="BG70" s="92"/>
    </row>
    <row r="71" spans="1:59" ht="21" customHeight="1">
      <c r="A71" s="158"/>
      <c r="B71" s="145"/>
      <c r="C71" s="176" t="s">
        <v>164</v>
      </c>
      <c r="D71" s="127"/>
      <c r="E71" s="127"/>
      <c r="F71" s="127"/>
      <c r="G71" s="127"/>
      <c r="H71" s="127"/>
      <c r="I71" s="127"/>
      <c r="J71" s="128"/>
      <c r="K71" s="57"/>
      <c r="L71" s="138"/>
      <c r="M71" s="92"/>
      <c r="N71" s="92"/>
      <c r="O71" s="92"/>
      <c r="P71" s="92"/>
      <c r="Q71" s="92"/>
      <c r="R71" s="92"/>
      <c r="S71" s="92"/>
      <c r="T71" s="145"/>
      <c r="U71" s="144"/>
      <c r="V71" s="92"/>
      <c r="W71" s="92"/>
      <c r="X71" s="92"/>
      <c r="Y71" s="92"/>
      <c r="Z71" s="92"/>
      <c r="AA71" s="92"/>
      <c r="AB71" s="92"/>
      <c r="AC71" s="92"/>
      <c r="AD71" s="92"/>
      <c r="AE71" s="92"/>
      <c r="AF71" s="92"/>
      <c r="AG71" s="92"/>
      <c r="AH71" s="165"/>
      <c r="AI71" s="138"/>
      <c r="AJ71" s="92"/>
      <c r="AK71" s="92"/>
      <c r="AL71" s="92"/>
      <c r="AM71" s="92"/>
      <c r="AN71" s="92"/>
      <c r="AO71" s="92"/>
      <c r="AP71" s="92"/>
      <c r="AQ71" s="92"/>
      <c r="AR71" s="139"/>
      <c r="AS71" s="1"/>
      <c r="AT71" s="92"/>
      <c r="AU71" s="92"/>
      <c r="AV71" s="92"/>
      <c r="AW71" s="92"/>
      <c r="AX71" s="92"/>
      <c r="AY71" s="92"/>
      <c r="AZ71" s="92"/>
      <c r="BA71" s="92"/>
      <c r="BB71" s="92"/>
      <c r="BC71" s="92"/>
      <c r="BD71" s="92"/>
      <c r="BE71" s="92"/>
      <c r="BF71" s="92"/>
      <c r="BG71" s="92"/>
    </row>
    <row r="72" spans="1:59" ht="21" customHeight="1">
      <c r="A72" s="171"/>
      <c r="B72" s="156"/>
      <c r="C72" s="166"/>
      <c r="D72" s="155"/>
      <c r="E72" s="155"/>
      <c r="F72" s="155"/>
      <c r="G72" s="155"/>
      <c r="H72" s="155"/>
      <c r="I72" s="155"/>
      <c r="J72" s="156"/>
      <c r="K72" s="39" t="s">
        <v>165</v>
      </c>
      <c r="L72" s="154"/>
      <c r="M72" s="155"/>
      <c r="N72" s="155"/>
      <c r="O72" s="155"/>
      <c r="P72" s="155"/>
      <c r="Q72" s="155"/>
      <c r="R72" s="155"/>
      <c r="S72" s="155"/>
      <c r="T72" s="156"/>
      <c r="U72" s="166"/>
      <c r="V72" s="155"/>
      <c r="W72" s="155"/>
      <c r="X72" s="155"/>
      <c r="Y72" s="155"/>
      <c r="Z72" s="155"/>
      <c r="AA72" s="155"/>
      <c r="AB72" s="155"/>
      <c r="AC72" s="155"/>
      <c r="AD72" s="155"/>
      <c r="AE72" s="155"/>
      <c r="AF72" s="155"/>
      <c r="AG72" s="155"/>
      <c r="AH72" s="167"/>
      <c r="AI72" s="154"/>
      <c r="AJ72" s="155"/>
      <c r="AK72" s="155"/>
      <c r="AL72" s="155"/>
      <c r="AM72" s="155"/>
      <c r="AN72" s="155"/>
      <c r="AO72" s="155"/>
      <c r="AP72" s="155"/>
      <c r="AQ72" s="155"/>
      <c r="AR72" s="228"/>
      <c r="AS72" s="1"/>
      <c r="AT72" s="92"/>
      <c r="AU72" s="92"/>
      <c r="AV72" s="92"/>
      <c r="AW72" s="92"/>
      <c r="AX72" s="92"/>
      <c r="AY72" s="92"/>
      <c r="AZ72" s="92"/>
      <c r="BA72" s="92"/>
      <c r="BB72" s="92"/>
      <c r="BC72" s="92"/>
      <c r="BD72" s="92"/>
      <c r="BE72" s="92"/>
      <c r="BF72" s="92"/>
      <c r="BG72" s="92"/>
    </row>
    <row r="73" spans="1:59" ht="21" customHeight="1">
      <c r="A73" s="157" t="s">
        <v>167</v>
      </c>
      <c r="B73" s="128"/>
      <c r="C73" s="143" t="s">
        <v>168</v>
      </c>
      <c r="D73" s="127"/>
      <c r="E73" s="127"/>
      <c r="F73" s="127"/>
      <c r="G73" s="127"/>
      <c r="H73" s="127"/>
      <c r="I73" s="127"/>
      <c r="J73" s="128"/>
      <c r="K73" s="160" t="s">
        <v>52</v>
      </c>
      <c r="L73" s="162" t="s">
        <v>169</v>
      </c>
      <c r="M73" s="127"/>
      <c r="N73" s="127"/>
      <c r="O73" s="127"/>
      <c r="P73" s="127"/>
      <c r="Q73" s="127"/>
      <c r="R73" s="127"/>
      <c r="S73" s="127"/>
      <c r="T73" s="128"/>
      <c r="U73" s="196" t="s">
        <v>250</v>
      </c>
      <c r="V73" s="92"/>
      <c r="W73" s="92"/>
      <c r="X73" s="92"/>
      <c r="Y73" s="92"/>
      <c r="Z73" s="92"/>
      <c r="AA73" s="92"/>
      <c r="AB73" s="92"/>
      <c r="AC73" s="92"/>
      <c r="AD73" s="92"/>
      <c r="AE73" s="92"/>
      <c r="AF73" s="92"/>
      <c r="AG73" s="92"/>
      <c r="AH73" s="92"/>
      <c r="AI73" s="92"/>
      <c r="AJ73" s="92"/>
      <c r="AK73" s="92"/>
      <c r="AL73" s="92"/>
      <c r="AM73" s="92"/>
      <c r="AN73" s="92"/>
      <c r="AO73" s="92"/>
      <c r="AP73" s="92"/>
      <c r="AQ73" s="92"/>
      <c r="AR73" s="139"/>
      <c r="AS73" s="1"/>
      <c r="AT73" s="92"/>
      <c r="AU73" s="92"/>
      <c r="AV73" s="92"/>
      <c r="AW73" s="92"/>
      <c r="AX73" s="92"/>
      <c r="AY73" s="92"/>
      <c r="AZ73" s="92"/>
      <c r="BA73" s="92"/>
      <c r="BB73" s="92"/>
      <c r="BC73" s="92"/>
      <c r="BD73" s="92"/>
      <c r="BE73" s="92"/>
      <c r="BF73" s="92"/>
      <c r="BG73" s="92"/>
    </row>
    <row r="74" spans="1:59" ht="21" customHeight="1">
      <c r="A74" s="158"/>
      <c r="B74" s="145"/>
      <c r="C74" s="144"/>
      <c r="D74" s="92"/>
      <c r="E74" s="92"/>
      <c r="F74" s="92"/>
      <c r="G74" s="92"/>
      <c r="H74" s="92"/>
      <c r="I74" s="92"/>
      <c r="J74" s="145"/>
      <c r="K74" s="161"/>
      <c r="L74" s="138"/>
      <c r="M74" s="92"/>
      <c r="N74" s="92"/>
      <c r="O74" s="92"/>
      <c r="P74" s="92"/>
      <c r="Q74" s="92"/>
      <c r="R74" s="92"/>
      <c r="S74" s="92"/>
      <c r="T74" s="145"/>
      <c r="U74" s="144"/>
      <c r="V74" s="92"/>
      <c r="W74" s="92"/>
      <c r="X74" s="92"/>
      <c r="Y74" s="92"/>
      <c r="Z74" s="92"/>
      <c r="AA74" s="92"/>
      <c r="AB74" s="92"/>
      <c r="AC74" s="92"/>
      <c r="AD74" s="92"/>
      <c r="AE74" s="92"/>
      <c r="AF74" s="92"/>
      <c r="AG74" s="92"/>
      <c r="AH74" s="92"/>
      <c r="AI74" s="92"/>
      <c r="AJ74" s="92"/>
      <c r="AK74" s="92"/>
      <c r="AL74" s="92"/>
      <c r="AM74" s="92"/>
      <c r="AN74" s="92"/>
      <c r="AO74" s="92"/>
      <c r="AP74" s="92"/>
      <c r="AQ74" s="92"/>
      <c r="AR74" s="139"/>
      <c r="AS74" s="1"/>
      <c r="AT74" s="92"/>
      <c r="AU74" s="92"/>
      <c r="AV74" s="92"/>
      <c r="AW74" s="92"/>
      <c r="AX74" s="92"/>
      <c r="AY74" s="92"/>
      <c r="AZ74" s="92"/>
      <c r="BA74" s="92"/>
      <c r="BB74" s="92"/>
      <c r="BC74" s="92"/>
      <c r="BD74" s="92"/>
      <c r="BE74" s="92"/>
      <c r="BF74" s="92"/>
      <c r="BG74" s="92"/>
    </row>
    <row r="75" spans="1:59" ht="21" customHeight="1">
      <c r="A75" s="158"/>
      <c r="B75" s="145"/>
      <c r="C75" s="144"/>
      <c r="D75" s="92"/>
      <c r="E75" s="92"/>
      <c r="F75" s="92"/>
      <c r="G75" s="92"/>
      <c r="H75" s="92"/>
      <c r="I75" s="92"/>
      <c r="J75" s="145"/>
      <c r="K75" s="37" t="s">
        <v>171</v>
      </c>
      <c r="L75" s="112"/>
      <c r="M75" s="115"/>
      <c r="N75" s="115"/>
      <c r="O75" s="115"/>
      <c r="P75" s="115"/>
      <c r="Q75" s="115"/>
      <c r="R75" s="115"/>
      <c r="S75" s="115"/>
      <c r="T75" s="113"/>
      <c r="U75" s="121"/>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40"/>
      <c r="AS75" s="1"/>
      <c r="AT75" s="92"/>
      <c r="AU75" s="92"/>
      <c r="AV75" s="92"/>
      <c r="AW75" s="92"/>
      <c r="AX75" s="92"/>
      <c r="AY75" s="92"/>
      <c r="AZ75" s="92"/>
      <c r="BA75" s="92"/>
      <c r="BB75" s="92"/>
      <c r="BC75" s="92"/>
      <c r="BD75" s="92"/>
      <c r="BE75" s="92"/>
      <c r="BF75" s="92"/>
      <c r="BG75" s="92"/>
    </row>
    <row r="76" spans="1:59" ht="21" customHeight="1">
      <c r="A76" s="158"/>
      <c r="B76" s="145"/>
      <c r="C76" s="144"/>
      <c r="D76" s="92"/>
      <c r="E76" s="92"/>
      <c r="F76" s="92"/>
      <c r="G76" s="92"/>
      <c r="H76" s="92"/>
      <c r="I76" s="92"/>
      <c r="J76" s="145"/>
      <c r="K76" s="177" t="s">
        <v>52</v>
      </c>
      <c r="L76" s="153" t="s">
        <v>70</v>
      </c>
      <c r="M76" s="97"/>
      <c r="N76" s="97"/>
      <c r="O76" s="98"/>
      <c r="P76" s="304"/>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100"/>
      <c r="AS76" s="1"/>
      <c r="AT76" s="92"/>
      <c r="AU76" s="92"/>
      <c r="AV76" s="92"/>
      <c r="AW76" s="92"/>
      <c r="AX76" s="92"/>
      <c r="AY76" s="92"/>
      <c r="AZ76" s="92"/>
      <c r="BA76" s="92"/>
      <c r="BB76" s="92"/>
      <c r="BC76" s="92"/>
      <c r="BD76" s="92"/>
      <c r="BE76" s="92"/>
      <c r="BF76" s="92"/>
      <c r="BG76" s="92"/>
    </row>
    <row r="77" spans="1:59" ht="21" customHeight="1">
      <c r="A77" s="158"/>
      <c r="B77" s="145"/>
      <c r="C77" s="144"/>
      <c r="D77" s="92"/>
      <c r="E77" s="92"/>
      <c r="F77" s="92"/>
      <c r="G77" s="92"/>
      <c r="H77" s="92"/>
      <c r="I77" s="92"/>
      <c r="J77" s="145"/>
      <c r="K77" s="161"/>
      <c r="L77" s="138"/>
      <c r="M77" s="92"/>
      <c r="N77" s="92"/>
      <c r="O77" s="145"/>
      <c r="P77" s="179"/>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1"/>
      <c r="AS77" s="1"/>
      <c r="AT77" s="92"/>
      <c r="AU77" s="92"/>
      <c r="AV77" s="92"/>
      <c r="AW77" s="92"/>
      <c r="AX77" s="92"/>
      <c r="AY77" s="92"/>
      <c r="AZ77" s="92"/>
      <c r="BA77" s="92"/>
      <c r="BB77" s="92"/>
      <c r="BC77" s="92"/>
      <c r="BD77" s="92"/>
      <c r="BE77" s="92"/>
      <c r="BF77" s="92"/>
      <c r="BG77" s="92"/>
    </row>
    <row r="78" spans="1:59" ht="21" customHeight="1">
      <c r="A78" s="158"/>
      <c r="B78" s="145"/>
      <c r="C78" s="144"/>
      <c r="D78" s="92"/>
      <c r="E78" s="92"/>
      <c r="F78" s="92"/>
      <c r="G78" s="92"/>
      <c r="H78" s="92"/>
      <c r="I78" s="92"/>
      <c r="J78" s="145"/>
      <c r="K78" s="37" t="s">
        <v>172</v>
      </c>
      <c r="L78" s="112"/>
      <c r="M78" s="115"/>
      <c r="N78" s="115"/>
      <c r="O78" s="113"/>
      <c r="P78" s="197" t="s">
        <v>251</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4"/>
      <c r="AS78" s="1"/>
      <c r="AT78" s="40"/>
      <c r="AU78" s="40"/>
      <c r="AV78" s="40"/>
      <c r="AW78" s="40"/>
      <c r="AX78" s="40"/>
      <c r="AY78" s="40"/>
      <c r="AZ78" s="40"/>
      <c r="BA78" s="40"/>
      <c r="BB78" s="40"/>
      <c r="BC78" s="40"/>
      <c r="BD78" s="40"/>
      <c r="BE78" s="40"/>
      <c r="BF78" s="40"/>
      <c r="BG78" s="40"/>
    </row>
    <row r="79" spans="1:59" ht="19.5" customHeight="1">
      <c r="A79" s="158"/>
      <c r="B79" s="145"/>
      <c r="C79" s="146"/>
      <c r="D79" s="124"/>
      <c r="E79" s="124"/>
      <c r="F79" s="124"/>
      <c r="G79" s="124"/>
      <c r="H79" s="124"/>
      <c r="I79" s="124"/>
      <c r="J79" s="125"/>
      <c r="K79" s="177" t="s">
        <v>52</v>
      </c>
      <c r="L79" s="153" t="s">
        <v>74</v>
      </c>
      <c r="M79" s="97"/>
      <c r="N79" s="97"/>
      <c r="O79" s="98"/>
      <c r="P79" s="309"/>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100"/>
      <c r="AS79" s="1"/>
      <c r="AT79" s="108"/>
      <c r="AU79" s="92"/>
      <c r="AV79" s="92"/>
      <c r="AW79" s="92"/>
      <c r="AX79" s="92"/>
      <c r="AY79" s="92"/>
      <c r="AZ79" s="92"/>
      <c r="BA79" s="92"/>
      <c r="BB79" s="92"/>
      <c r="BC79" s="92"/>
      <c r="BD79" s="92"/>
      <c r="BE79" s="92"/>
      <c r="BF79" s="92"/>
      <c r="BG79" s="92"/>
    </row>
    <row r="80" spans="1:59" ht="19.5" customHeight="1">
      <c r="A80" s="158"/>
      <c r="B80" s="145"/>
      <c r="C80" s="147" t="s">
        <v>252</v>
      </c>
      <c r="D80" s="127"/>
      <c r="E80" s="127"/>
      <c r="F80" s="127"/>
      <c r="G80" s="127"/>
      <c r="H80" s="127"/>
      <c r="I80" s="127"/>
      <c r="J80" s="128"/>
      <c r="K80" s="161"/>
      <c r="L80" s="138"/>
      <c r="M80" s="92"/>
      <c r="N80" s="92"/>
      <c r="O80" s="145"/>
      <c r="P80" s="179"/>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1"/>
      <c r="AS80" s="1"/>
      <c r="AT80" s="92"/>
      <c r="AU80" s="92"/>
      <c r="AV80" s="92"/>
      <c r="AW80" s="92"/>
      <c r="AX80" s="92"/>
      <c r="AY80" s="92"/>
      <c r="AZ80" s="92"/>
      <c r="BA80" s="92"/>
      <c r="BB80" s="92"/>
      <c r="BC80" s="92"/>
      <c r="BD80" s="92"/>
      <c r="BE80" s="92"/>
      <c r="BF80" s="92"/>
      <c r="BG80" s="92"/>
    </row>
    <row r="81" spans="1:59" ht="19.5" customHeight="1">
      <c r="A81" s="158"/>
      <c r="B81" s="145"/>
      <c r="C81" s="144"/>
      <c r="D81" s="92"/>
      <c r="E81" s="92"/>
      <c r="F81" s="92"/>
      <c r="G81" s="92"/>
      <c r="H81" s="92"/>
      <c r="I81" s="92"/>
      <c r="J81" s="145"/>
      <c r="K81" s="37" t="s">
        <v>175</v>
      </c>
      <c r="L81" s="112"/>
      <c r="M81" s="115"/>
      <c r="N81" s="115"/>
      <c r="O81" s="113"/>
      <c r="P81" s="197" t="s">
        <v>253</v>
      </c>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4"/>
      <c r="AS81" s="1"/>
      <c r="AT81" s="92"/>
      <c r="AU81" s="92"/>
      <c r="AV81" s="92"/>
      <c r="AW81" s="92"/>
      <c r="AX81" s="92"/>
      <c r="AY81" s="92"/>
      <c r="AZ81" s="92"/>
      <c r="BA81" s="92"/>
      <c r="BB81" s="92"/>
      <c r="BC81" s="92"/>
      <c r="BD81" s="92"/>
      <c r="BE81" s="92"/>
      <c r="BF81" s="92"/>
      <c r="BG81" s="92"/>
    </row>
    <row r="82" spans="1:59" ht="19.5" customHeight="1">
      <c r="A82" s="158"/>
      <c r="B82" s="145"/>
      <c r="C82" s="144"/>
      <c r="D82" s="92"/>
      <c r="E82" s="92"/>
      <c r="F82" s="92"/>
      <c r="G82" s="92"/>
      <c r="H82" s="92"/>
      <c r="I82" s="92"/>
      <c r="J82" s="145"/>
      <c r="K82" s="177" t="s">
        <v>52</v>
      </c>
      <c r="L82" s="153" t="s">
        <v>78</v>
      </c>
      <c r="M82" s="97"/>
      <c r="N82" s="97"/>
      <c r="O82" s="98"/>
      <c r="P82" s="309"/>
      <c r="Q82" s="97"/>
      <c r="R82" s="97"/>
      <c r="S82" s="97"/>
      <c r="T82" s="97"/>
      <c r="U82" s="97"/>
      <c r="V82" s="97"/>
      <c r="W82" s="97"/>
      <c r="X82" s="97"/>
      <c r="Y82" s="97"/>
      <c r="Z82" s="97"/>
      <c r="AA82" s="97"/>
      <c r="AB82" s="98"/>
      <c r="AC82" s="177" t="s">
        <v>52</v>
      </c>
      <c r="AD82" s="186" t="s">
        <v>79</v>
      </c>
      <c r="AE82" s="97"/>
      <c r="AF82" s="97"/>
      <c r="AG82" s="131"/>
      <c r="AH82" s="309"/>
      <c r="AI82" s="97"/>
      <c r="AJ82" s="97"/>
      <c r="AK82" s="97"/>
      <c r="AL82" s="97"/>
      <c r="AM82" s="97"/>
      <c r="AN82" s="97"/>
      <c r="AO82" s="97"/>
      <c r="AP82" s="97"/>
      <c r="AQ82" s="97"/>
      <c r="AR82" s="100"/>
      <c r="AS82" s="1"/>
      <c r="AT82" s="92"/>
      <c r="AU82" s="92"/>
      <c r="AV82" s="92"/>
      <c r="AW82" s="92"/>
      <c r="AX82" s="92"/>
      <c r="AY82" s="92"/>
      <c r="AZ82" s="92"/>
      <c r="BA82" s="92"/>
      <c r="BB82" s="92"/>
      <c r="BC82" s="92"/>
      <c r="BD82" s="92"/>
      <c r="BE82" s="92"/>
      <c r="BF82" s="92"/>
      <c r="BG82" s="92"/>
    </row>
    <row r="83" spans="1:59" ht="19.5" customHeight="1">
      <c r="A83" s="158"/>
      <c r="B83" s="145"/>
      <c r="C83" s="144"/>
      <c r="D83" s="92"/>
      <c r="E83" s="92"/>
      <c r="F83" s="92"/>
      <c r="G83" s="92"/>
      <c r="H83" s="92"/>
      <c r="I83" s="92"/>
      <c r="J83" s="145"/>
      <c r="K83" s="161"/>
      <c r="L83" s="123"/>
      <c r="M83" s="124"/>
      <c r="N83" s="124"/>
      <c r="O83" s="125"/>
      <c r="P83" s="179"/>
      <c r="Q83" s="180"/>
      <c r="R83" s="180"/>
      <c r="S83" s="180"/>
      <c r="T83" s="180"/>
      <c r="U83" s="180"/>
      <c r="V83" s="180"/>
      <c r="W83" s="180"/>
      <c r="X83" s="180"/>
      <c r="Y83" s="180"/>
      <c r="Z83" s="180"/>
      <c r="AA83" s="180"/>
      <c r="AB83" s="185"/>
      <c r="AC83" s="161"/>
      <c r="AD83" s="138"/>
      <c r="AE83" s="92"/>
      <c r="AF83" s="92"/>
      <c r="AG83" s="187"/>
      <c r="AH83" s="179"/>
      <c r="AI83" s="180"/>
      <c r="AJ83" s="180"/>
      <c r="AK83" s="180"/>
      <c r="AL83" s="180"/>
      <c r="AM83" s="180"/>
      <c r="AN83" s="180"/>
      <c r="AO83" s="180"/>
      <c r="AP83" s="180"/>
      <c r="AQ83" s="180"/>
      <c r="AR83" s="181"/>
      <c r="AS83" s="1"/>
      <c r="AT83" s="141" t="s">
        <v>177</v>
      </c>
      <c r="AU83" s="92"/>
      <c r="AV83" s="92"/>
      <c r="AW83" s="92"/>
      <c r="AX83" s="92"/>
      <c r="AY83" s="92"/>
      <c r="AZ83" s="92"/>
      <c r="BA83" s="92"/>
      <c r="BB83" s="92"/>
      <c r="BC83" s="92"/>
      <c r="BD83" s="92"/>
      <c r="BE83" s="92"/>
      <c r="BF83" s="92"/>
      <c r="BG83" s="92"/>
    </row>
    <row r="84" spans="1:59" ht="19.5" customHeight="1">
      <c r="A84" s="158"/>
      <c r="B84" s="145"/>
      <c r="C84" s="144"/>
      <c r="D84" s="92"/>
      <c r="E84" s="92"/>
      <c r="F84" s="92"/>
      <c r="G84" s="92"/>
      <c r="H84" s="92"/>
      <c r="I84" s="92"/>
      <c r="J84" s="145"/>
      <c r="K84" s="37" t="s">
        <v>178</v>
      </c>
      <c r="L84" s="188" t="s">
        <v>81</v>
      </c>
      <c r="M84" s="189"/>
      <c r="N84" s="189"/>
      <c r="O84" s="190"/>
      <c r="P84" s="191" t="s">
        <v>254</v>
      </c>
      <c r="Q84" s="183"/>
      <c r="R84" s="183"/>
      <c r="S84" s="183"/>
      <c r="T84" s="183"/>
      <c r="U84" s="183"/>
      <c r="V84" s="183"/>
      <c r="W84" s="183"/>
      <c r="X84" s="183"/>
      <c r="Y84" s="183"/>
      <c r="Z84" s="183"/>
      <c r="AA84" s="183"/>
      <c r="AB84" s="192"/>
      <c r="AC84" s="37" t="s">
        <v>180</v>
      </c>
      <c r="AD84" s="112"/>
      <c r="AE84" s="115"/>
      <c r="AF84" s="115"/>
      <c r="AG84" s="132"/>
      <c r="AH84" s="182" t="s">
        <v>255</v>
      </c>
      <c r="AI84" s="183"/>
      <c r="AJ84" s="183"/>
      <c r="AK84" s="183"/>
      <c r="AL84" s="183"/>
      <c r="AM84" s="183"/>
      <c r="AN84" s="183"/>
      <c r="AO84" s="183"/>
      <c r="AP84" s="183"/>
      <c r="AQ84" s="183"/>
      <c r="AR84" s="184"/>
      <c r="AS84" s="1"/>
      <c r="AT84" s="92"/>
      <c r="AU84" s="92"/>
      <c r="AV84" s="92"/>
      <c r="AW84" s="92"/>
      <c r="AX84" s="92"/>
      <c r="AY84" s="92"/>
      <c r="AZ84" s="92"/>
      <c r="BA84" s="92"/>
      <c r="BB84" s="92"/>
      <c r="BC84" s="92"/>
      <c r="BD84" s="92"/>
      <c r="BE84" s="92"/>
      <c r="BF84" s="92"/>
      <c r="BG84" s="92"/>
    </row>
    <row r="85" spans="1:59" ht="16.5" customHeight="1">
      <c r="A85" s="158"/>
      <c r="B85" s="145"/>
      <c r="C85" s="144"/>
      <c r="D85" s="92"/>
      <c r="E85" s="92"/>
      <c r="F85" s="92"/>
      <c r="G85" s="92"/>
      <c r="H85" s="92"/>
      <c r="I85" s="92"/>
      <c r="J85" s="145"/>
      <c r="K85" s="177" t="s">
        <v>52</v>
      </c>
      <c r="L85" s="153" t="s">
        <v>61</v>
      </c>
      <c r="M85" s="97"/>
      <c r="N85" s="97"/>
      <c r="O85" s="98"/>
      <c r="P85" s="295" t="s">
        <v>256</v>
      </c>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100"/>
      <c r="AS85" s="1"/>
      <c r="AT85" s="92"/>
      <c r="AU85" s="92"/>
      <c r="AV85" s="92"/>
      <c r="AW85" s="92"/>
      <c r="AX85" s="92"/>
      <c r="AY85" s="92"/>
      <c r="AZ85" s="92"/>
      <c r="BA85" s="92"/>
      <c r="BB85" s="92"/>
      <c r="BC85" s="92"/>
      <c r="BD85" s="92"/>
      <c r="BE85" s="92"/>
      <c r="BF85" s="92"/>
      <c r="BG85" s="92"/>
    </row>
    <row r="86" spans="1:59" ht="16.5" customHeight="1">
      <c r="A86" s="158"/>
      <c r="B86" s="145"/>
      <c r="C86" s="144"/>
      <c r="D86" s="92"/>
      <c r="E86" s="92"/>
      <c r="F86" s="92"/>
      <c r="G86" s="92"/>
      <c r="H86" s="92"/>
      <c r="I86" s="92"/>
      <c r="J86" s="145"/>
      <c r="K86" s="161"/>
      <c r="L86" s="138"/>
      <c r="M86" s="92"/>
      <c r="N86" s="92"/>
      <c r="O86" s="145"/>
      <c r="P86" s="144"/>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139"/>
      <c r="AS86" s="1"/>
      <c r="AT86" s="92"/>
      <c r="AU86" s="92"/>
      <c r="AV86" s="92"/>
      <c r="AW86" s="92"/>
      <c r="AX86" s="92"/>
      <c r="AY86" s="92"/>
      <c r="AZ86" s="92"/>
      <c r="BA86" s="92"/>
      <c r="BB86" s="92"/>
      <c r="BC86" s="92"/>
      <c r="BD86" s="92"/>
      <c r="BE86" s="92"/>
      <c r="BF86" s="92"/>
      <c r="BG86" s="92"/>
    </row>
    <row r="87" spans="1:59" ht="16.5" customHeight="1">
      <c r="A87" s="158"/>
      <c r="B87" s="145"/>
      <c r="C87" s="144"/>
      <c r="D87" s="92"/>
      <c r="E87" s="92"/>
      <c r="F87" s="92"/>
      <c r="G87" s="92"/>
      <c r="H87" s="92"/>
      <c r="I87" s="92"/>
      <c r="J87" s="145"/>
      <c r="K87" s="43"/>
      <c r="L87" s="123"/>
      <c r="M87" s="124"/>
      <c r="N87" s="124"/>
      <c r="O87" s="125"/>
      <c r="P87" s="179"/>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1"/>
      <c r="AS87" s="1"/>
      <c r="AT87" s="58" t="str">
        <f>HYPERLINK("http://www.jp.redhat.com/legal_jp/privacy_statement_jp.html","http://www.jp.redhat.com/legal_jp/privacy_statement_jp.html")</f>
        <v>http://www.jp.redhat.com/legal_jp/privacy_statement_jp.html</v>
      </c>
      <c r="AU87" s="59"/>
      <c r="AV87" s="59"/>
      <c r="AW87" s="59"/>
      <c r="AX87" s="59"/>
      <c r="AY87" s="59"/>
      <c r="AZ87" s="59"/>
      <c r="BA87" s="59"/>
      <c r="BB87" s="59"/>
      <c r="BC87" s="59"/>
      <c r="BD87" s="59"/>
      <c r="BE87" s="59"/>
      <c r="BF87" s="59"/>
      <c r="BG87" s="59"/>
    </row>
    <row r="88" spans="1:59" ht="16.5" customHeight="1">
      <c r="A88" s="159"/>
      <c r="B88" s="150"/>
      <c r="C88" s="148"/>
      <c r="D88" s="149"/>
      <c r="E88" s="149"/>
      <c r="F88" s="149"/>
      <c r="G88" s="149"/>
      <c r="H88" s="149"/>
      <c r="I88" s="149"/>
      <c r="J88" s="150"/>
      <c r="K88" s="60" t="s">
        <v>182</v>
      </c>
      <c r="L88" s="223" t="s">
        <v>107</v>
      </c>
      <c r="M88" s="224"/>
      <c r="N88" s="224"/>
      <c r="O88" s="225"/>
      <c r="P88" s="220" t="s">
        <v>183</v>
      </c>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2"/>
      <c r="AS88" s="1"/>
      <c r="AT88" s="142" t="s">
        <v>184</v>
      </c>
      <c r="AU88" s="92"/>
      <c r="AV88" s="92"/>
      <c r="AW88" s="92"/>
      <c r="AX88" s="92"/>
      <c r="AY88" s="92"/>
      <c r="AZ88" s="92"/>
      <c r="BA88" s="92"/>
      <c r="BB88" s="92"/>
      <c r="BC88" s="92"/>
      <c r="BD88" s="92"/>
      <c r="BE88" s="92"/>
      <c r="BF88" s="92"/>
      <c r="BG88" s="92"/>
    </row>
    <row r="89" spans="1:5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92"/>
      <c r="AU89" s="92"/>
      <c r="AV89" s="92"/>
      <c r="AW89" s="92"/>
      <c r="AX89" s="92"/>
      <c r="AY89" s="92"/>
      <c r="AZ89" s="92"/>
      <c r="BA89" s="92"/>
      <c r="BB89" s="92"/>
      <c r="BC89" s="92"/>
      <c r="BD89" s="92"/>
      <c r="BE89" s="92"/>
      <c r="BF89" s="92"/>
      <c r="BG89" s="92"/>
    </row>
    <row r="90" spans="1:59" ht="16.5" customHeight="1">
      <c r="A90" s="1" t="s">
        <v>185</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92"/>
      <c r="AU90" s="92"/>
      <c r="AV90" s="92"/>
      <c r="AW90" s="92"/>
      <c r="AX90" s="92"/>
      <c r="AY90" s="92"/>
      <c r="AZ90" s="92"/>
      <c r="BA90" s="92"/>
      <c r="BB90" s="92"/>
      <c r="BC90" s="92"/>
      <c r="BD90" s="92"/>
      <c r="BE90" s="92"/>
      <c r="BF90" s="92"/>
      <c r="BG90" s="92"/>
    </row>
    <row r="91" spans="1:59" ht="16.5" customHeight="1">
      <c r="A91" s="61"/>
      <c r="B91" s="151" t="s">
        <v>186</v>
      </c>
      <c r="C91" s="97"/>
      <c r="D91" s="97"/>
      <c r="E91" s="97"/>
      <c r="F91" s="131"/>
      <c r="G91" s="129"/>
      <c r="H91" s="97"/>
      <c r="I91" s="97"/>
      <c r="J91" s="97"/>
      <c r="K91" s="97"/>
      <c r="L91" s="97"/>
      <c r="M91" s="97"/>
      <c r="N91" s="97"/>
      <c r="O91" s="97"/>
      <c r="P91" s="62"/>
      <c r="Q91" s="152" t="s">
        <v>187</v>
      </c>
      <c r="R91" s="97"/>
      <c r="S91" s="97"/>
      <c r="T91" s="97"/>
      <c r="U91" s="98"/>
      <c r="V91" s="120"/>
      <c r="W91" s="97"/>
      <c r="X91" s="97"/>
      <c r="Y91" s="97"/>
      <c r="Z91" s="97"/>
      <c r="AA91" s="97"/>
      <c r="AB91" s="97"/>
      <c r="AC91" s="97"/>
      <c r="AD91" s="98"/>
      <c r="AE91" s="62"/>
      <c r="AF91" s="130" t="s">
        <v>188</v>
      </c>
      <c r="AG91" s="97"/>
      <c r="AH91" s="97"/>
      <c r="AI91" s="97"/>
      <c r="AJ91" s="131"/>
      <c r="AK91" s="129"/>
      <c r="AL91" s="97"/>
      <c r="AM91" s="97"/>
      <c r="AN91" s="97"/>
      <c r="AO91" s="97"/>
      <c r="AP91" s="97"/>
      <c r="AQ91" s="97"/>
      <c r="AR91" s="98"/>
      <c r="AS91" s="1"/>
      <c r="AT91" s="92"/>
      <c r="AU91" s="92"/>
      <c r="AV91" s="92"/>
      <c r="AW91" s="92"/>
      <c r="AX91" s="92"/>
      <c r="AY91" s="92"/>
      <c r="AZ91" s="92"/>
      <c r="BA91" s="92"/>
      <c r="BB91" s="92"/>
      <c r="BC91" s="92"/>
      <c r="BD91" s="92"/>
      <c r="BE91" s="92"/>
      <c r="BF91" s="92"/>
      <c r="BG91" s="92"/>
    </row>
    <row r="92" spans="1:59" ht="16.5" customHeight="1">
      <c r="A92" s="63" t="s">
        <v>189</v>
      </c>
      <c r="B92" s="112"/>
      <c r="C92" s="115"/>
      <c r="D92" s="115"/>
      <c r="E92" s="115"/>
      <c r="F92" s="132"/>
      <c r="G92" s="121"/>
      <c r="H92" s="115"/>
      <c r="I92" s="115"/>
      <c r="J92" s="115"/>
      <c r="K92" s="115"/>
      <c r="L92" s="115"/>
      <c r="M92" s="115"/>
      <c r="N92" s="115"/>
      <c r="O92" s="115"/>
      <c r="P92" s="64" t="s">
        <v>190</v>
      </c>
      <c r="Q92" s="112"/>
      <c r="R92" s="115"/>
      <c r="S92" s="115"/>
      <c r="T92" s="115"/>
      <c r="U92" s="113"/>
      <c r="V92" s="121"/>
      <c r="W92" s="115"/>
      <c r="X92" s="115"/>
      <c r="Y92" s="115"/>
      <c r="Z92" s="115"/>
      <c r="AA92" s="115"/>
      <c r="AB92" s="115"/>
      <c r="AC92" s="115"/>
      <c r="AD92" s="113"/>
      <c r="AE92" s="64" t="s">
        <v>191</v>
      </c>
      <c r="AF92" s="112"/>
      <c r="AG92" s="115"/>
      <c r="AH92" s="115"/>
      <c r="AI92" s="115"/>
      <c r="AJ92" s="132"/>
      <c r="AK92" s="121"/>
      <c r="AL92" s="115"/>
      <c r="AM92" s="115"/>
      <c r="AN92" s="115"/>
      <c r="AO92" s="115"/>
      <c r="AP92" s="115"/>
      <c r="AQ92" s="115"/>
      <c r="AR92" s="113"/>
      <c r="AS92" s="1"/>
      <c r="AT92" s="92"/>
      <c r="AU92" s="92"/>
      <c r="AV92" s="92"/>
      <c r="AW92" s="92"/>
      <c r="AX92" s="92"/>
      <c r="AY92" s="92"/>
      <c r="AZ92" s="92"/>
      <c r="BA92" s="92"/>
      <c r="BB92" s="92"/>
      <c r="BC92" s="92"/>
      <c r="BD92" s="92"/>
      <c r="BE92" s="92"/>
      <c r="BF92" s="92"/>
      <c r="BG92" s="92"/>
    </row>
    <row r="93" spans="1:59" ht="5.25" customHeight="1">
      <c r="A93" s="36"/>
      <c r="B93" s="65"/>
      <c r="C93" s="65"/>
      <c r="D93" s="65"/>
      <c r="E93" s="65"/>
      <c r="F93" s="65"/>
      <c r="G93" s="65"/>
      <c r="H93" s="65"/>
      <c r="I93" s="65"/>
      <c r="J93" s="65"/>
      <c r="K93" s="3"/>
      <c r="L93" s="65"/>
      <c r="M93" s="65"/>
      <c r="N93" s="65"/>
      <c r="O93" s="65"/>
      <c r="P93" s="65"/>
      <c r="Q93" s="65"/>
      <c r="R93" s="65"/>
      <c r="S93" s="65"/>
      <c r="T93" s="65"/>
      <c r="U93" s="65"/>
      <c r="V93" s="1"/>
      <c r="W93" s="65"/>
      <c r="X93" s="65"/>
      <c r="Y93" s="65"/>
      <c r="Z93" s="65"/>
      <c r="AA93" s="65"/>
      <c r="AB93" s="65"/>
      <c r="AC93" s="65"/>
      <c r="AD93" s="65"/>
      <c r="AE93" s="65"/>
      <c r="AF93" s="66"/>
      <c r="AG93" s="65"/>
      <c r="AH93" s="65"/>
      <c r="AI93" s="65"/>
      <c r="AJ93" s="65"/>
      <c r="AK93" s="65"/>
      <c r="AL93" s="65"/>
      <c r="AM93" s="65"/>
      <c r="AN93" s="65"/>
      <c r="AO93" s="65"/>
      <c r="AP93" s="65"/>
      <c r="AQ93" s="65"/>
      <c r="AR93" s="1"/>
      <c r="AS93" s="1"/>
      <c r="AT93" s="92"/>
      <c r="AU93" s="92"/>
      <c r="AV93" s="92"/>
      <c r="AW93" s="92"/>
      <c r="AX93" s="92"/>
      <c r="AY93" s="92"/>
      <c r="AZ93" s="92"/>
      <c r="BA93" s="92"/>
      <c r="BB93" s="92"/>
      <c r="BC93" s="92"/>
      <c r="BD93" s="92"/>
      <c r="BE93" s="92"/>
      <c r="BF93" s="92"/>
      <c r="BG93" s="92"/>
    </row>
    <row r="94" spans="1:59" ht="16.5" customHeight="1">
      <c r="A94" s="62"/>
      <c r="B94" s="152" t="s">
        <v>192</v>
      </c>
      <c r="C94" s="97"/>
      <c r="D94" s="97"/>
      <c r="E94" s="97"/>
      <c r="F94" s="98"/>
      <c r="G94" s="133"/>
      <c r="H94" s="97"/>
      <c r="I94" s="97"/>
      <c r="J94" s="97"/>
      <c r="K94" s="97"/>
      <c r="L94" s="97"/>
      <c r="M94" s="97"/>
      <c r="N94" s="97"/>
      <c r="O94" s="97"/>
      <c r="P94" s="97"/>
      <c r="Q94" s="97"/>
      <c r="R94" s="97"/>
      <c r="S94" s="97"/>
      <c r="T94" s="97"/>
      <c r="U94" s="98"/>
      <c r="V94" s="67"/>
      <c r="W94" s="122" t="s">
        <v>193</v>
      </c>
      <c r="X94" s="97"/>
      <c r="Y94" s="97"/>
      <c r="Z94" s="97"/>
      <c r="AA94" s="98"/>
      <c r="AB94" s="133"/>
      <c r="AC94" s="97"/>
      <c r="AD94" s="97"/>
      <c r="AE94" s="97"/>
      <c r="AF94" s="97"/>
      <c r="AG94" s="97"/>
      <c r="AH94" s="97"/>
      <c r="AI94" s="97"/>
      <c r="AJ94" s="97"/>
      <c r="AK94" s="97"/>
      <c r="AL94" s="97"/>
      <c r="AM94" s="97"/>
      <c r="AN94" s="97"/>
      <c r="AO94" s="97"/>
      <c r="AP94" s="97"/>
      <c r="AQ94" s="97"/>
      <c r="AR94" s="98"/>
      <c r="AS94" s="1"/>
      <c r="AT94" s="92"/>
      <c r="AU94" s="92"/>
      <c r="AV94" s="92"/>
      <c r="AW94" s="92"/>
      <c r="AX94" s="92"/>
      <c r="AY94" s="92"/>
      <c r="AZ94" s="92"/>
      <c r="BA94" s="92"/>
      <c r="BB94" s="92"/>
      <c r="BC94" s="92"/>
      <c r="BD94" s="92"/>
      <c r="BE94" s="92"/>
      <c r="BF94" s="92"/>
      <c r="BG94" s="92"/>
    </row>
    <row r="95" spans="1:59" ht="16.5" customHeight="1">
      <c r="A95" s="68" t="s">
        <v>194</v>
      </c>
      <c r="B95" s="123"/>
      <c r="C95" s="124"/>
      <c r="D95" s="124"/>
      <c r="E95" s="124"/>
      <c r="F95" s="125"/>
      <c r="G95" s="121"/>
      <c r="H95" s="115"/>
      <c r="I95" s="115"/>
      <c r="J95" s="115"/>
      <c r="K95" s="115"/>
      <c r="L95" s="115"/>
      <c r="M95" s="115"/>
      <c r="N95" s="115"/>
      <c r="O95" s="115"/>
      <c r="P95" s="115"/>
      <c r="Q95" s="115"/>
      <c r="R95" s="115"/>
      <c r="S95" s="115"/>
      <c r="T95" s="115"/>
      <c r="U95" s="113"/>
      <c r="V95" s="69" t="s">
        <v>195</v>
      </c>
      <c r="W95" s="123"/>
      <c r="X95" s="124"/>
      <c r="Y95" s="124"/>
      <c r="Z95" s="124"/>
      <c r="AA95" s="125"/>
      <c r="AB95" s="121"/>
      <c r="AC95" s="115"/>
      <c r="AD95" s="115"/>
      <c r="AE95" s="115"/>
      <c r="AF95" s="115"/>
      <c r="AG95" s="115"/>
      <c r="AH95" s="115"/>
      <c r="AI95" s="115"/>
      <c r="AJ95" s="115"/>
      <c r="AK95" s="115"/>
      <c r="AL95" s="115"/>
      <c r="AM95" s="115"/>
      <c r="AN95" s="115"/>
      <c r="AO95" s="115"/>
      <c r="AP95" s="115"/>
      <c r="AQ95" s="115"/>
      <c r="AR95" s="113"/>
      <c r="AS95" s="1"/>
      <c r="AT95" s="142" t="s">
        <v>196</v>
      </c>
      <c r="AU95" s="92"/>
      <c r="AV95" s="92"/>
      <c r="AW95" s="92"/>
      <c r="AX95" s="92"/>
      <c r="AY95" s="92"/>
      <c r="AZ95" s="92"/>
      <c r="BA95" s="92"/>
      <c r="BB95" s="92"/>
      <c r="BC95" s="92"/>
      <c r="BD95" s="92"/>
      <c r="BE95" s="92"/>
      <c r="BF95" s="92"/>
      <c r="BG95" s="92"/>
    </row>
    <row r="96" spans="1:59" ht="4.5" customHeight="1">
      <c r="A96" s="70"/>
      <c r="B96" s="71"/>
      <c r="C96" s="71"/>
      <c r="D96" s="71"/>
      <c r="E96" s="71"/>
      <c r="F96" s="71"/>
      <c r="G96" s="72"/>
      <c r="H96" s="72"/>
      <c r="I96" s="72"/>
      <c r="J96" s="72"/>
      <c r="K96" s="72"/>
      <c r="L96" s="72"/>
      <c r="M96" s="72"/>
      <c r="N96" s="72"/>
      <c r="O96" s="72"/>
      <c r="P96" s="72"/>
      <c r="Q96" s="72"/>
      <c r="R96" s="72"/>
      <c r="S96" s="72"/>
      <c r="T96" s="72"/>
      <c r="U96" s="72"/>
      <c r="V96" s="70"/>
      <c r="W96" s="71"/>
      <c r="X96" s="71"/>
      <c r="Y96" s="71"/>
      <c r="Z96" s="71"/>
      <c r="AA96" s="71"/>
      <c r="AB96" s="72"/>
      <c r="AC96" s="72"/>
      <c r="AD96" s="72"/>
      <c r="AE96" s="72"/>
      <c r="AF96" s="72"/>
      <c r="AG96" s="72"/>
      <c r="AH96" s="72"/>
      <c r="AI96" s="72"/>
      <c r="AJ96" s="72"/>
      <c r="AK96" s="72"/>
      <c r="AL96" s="72"/>
      <c r="AM96" s="72"/>
      <c r="AN96" s="72"/>
      <c r="AO96" s="72"/>
      <c r="AP96" s="72"/>
      <c r="AQ96" s="72"/>
      <c r="AR96" s="72"/>
      <c r="AS96" s="1"/>
      <c r="AT96" s="92"/>
      <c r="AU96" s="92"/>
      <c r="AV96" s="92"/>
      <c r="AW96" s="92"/>
      <c r="AX96" s="92"/>
      <c r="AY96" s="92"/>
      <c r="AZ96" s="92"/>
      <c r="BA96" s="92"/>
      <c r="BB96" s="92"/>
      <c r="BC96" s="92"/>
      <c r="BD96" s="92"/>
      <c r="BE96" s="92"/>
      <c r="BF96" s="92"/>
      <c r="BG96" s="92"/>
    </row>
    <row r="97" spans="1:59" ht="16.5" customHeight="1">
      <c r="A97" s="62"/>
      <c r="B97" s="152" t="s">
        <v>197</v>
      </c>
      <c r="C97" s="97"/>
      <c r="D97" s="97"/>
      <c r="E97" s="97"/>
      <c r="F97" s="98"/>
      <c r="G97" s="133"/>
      <c r="H97" s="97"/>
      <c r="I97" s="97"/>
      <c r="J97" s="97"/>
      <c r="K97" s="97"/>
      <c r="L97" s="97"/>
      <c r="M97" s="97"/>
      <c r="N97" s="97"/>
      <c r="O97" s="98"/>
      <c r="P97" s="73"/>
      <c r="Q97" s="126" t="s">
        <v>198</v>
      </c>
      <c r="R97" s="127"/>
      <c r="S97" s="127"/>
      <c r="T97" s="127"/>
      <c r="U97" s="128"/>
      <c r="V97" s="129"/>
      <c r="W97" s="97"/>
      <c r="X97" s="97"/>
      <c r="Y97" s="97"/>
      <c r="Z97" s="97"/>
      <c r="AA97" s="97"/>
      <c r="AB97" s="97"/>
      <c r="AC97" s="97"/>
      <c r="AD97" s="98"/>
      <c r="AE97" s="74"/>
      <c r="AF97" s="134" t="s">
        <v>199</v>
      </c>
      <c r="AG97" s="127"/>
      <c r="AH97" s="127"/>
      <c r="AI97" s="127"/>
      <c r="AJ97" s="128"/>
      <c r="AK97" s="301">
        <v>1234567</v>
      </c>
      <c r="AL97" s="97"/>
      <c r="AM97" s="97"/>
      <c r="AN97" s="97"/>
      <c r="AO97" s="97"/>
      <c r="AP97" s="97"/>
      <c r="AQ97" s="97"/>
      <c r="AR97" s="98"/>
      <c r="AS97" s="1"/>
      <c r="AT97" s="92"/>
      <c r="AU97" s="92"/>
      <c r="AV97" s="92"/>
      <c r="AW97" s="92"/>
      <c r="AX97" s="92"/>
      <c r="AY97" s="92"/>
      <c r="AZ97" s="92"/>
      <c r="BA97" s="92"/>
      <c r="BB97" s="92"/>
      <c r="BC97" s="92"/>
      <c r="BD97" s="92"/>
      <c r="BE97" s="92"/>
      <c r="BF97" s="92"/>
      <c r="BG97" s="92"/>
    </row>
    <row r="98" spans="1:59" ht="16.5" customHeight="1">
      <c r="A98" s="64" t="s">
        <v>200</v>
      </c>
      <c r="B98" s="112"/>
      <c r="C98" s="115"/>
      <c r="D98" s="115"/>
      <c r="E98" s="115"/>
      <c r="F98" s="113"/>
      <c r="G98" s="121"/>
      <c r="H98" s="115"/>
      <c r="I98" s="115"/>
      <c r="J98" s="115"/>
      <c r="K98" s="115"/>
      <c r="L98" s="115"/>
      <c r="M98" s="115"/>
      <c r="N98" s="115"/>
      <c r="O98" s="113"/>
      <c r="P98" s="64" t="s">
        <v>201</v>
      </c>
      <c r="Q98" s="112"/>
      <c r="R98" s="115"/>
      <c r="S98" s="115"/>
      <c r="T98" s="115"/>
      <c r="U98" s="113"/>
      <c r="V98" s="121"/>
      <c r="W98" s="115"/>
      <c r="X98" s="115"/>
      <c r="Y98" s="115"/>
      <c r="Z98" s="115"/>
      <c r="AA98" s="115"/>
      <c r="AB98" s="115"/>
      <c r="AC98" s="115"/>
      <c r="AD98" s="113"/>
      <c r="AE98" s="63" t="s">
        <v>202</v>
      </c>
      <c r="AF98" s="112"/>
      <c r="AG98" s="115"/>
      <c r="AH98" s="115"/>
      <c r="AI98" s="115"/>
      <c r="AJ98" s="113"/>
      <c r="AK98" s="121"/>
      <c r="AL98" s="115"/>
      <c r="AM98" s="115"/>
      <c r="AN98" s="115"/>
      <c r="AO98" s="115"/>
      <c r="AP98" s="115"/>
      <c r="AQ98" s="115"/>
      <c r="AR98" s="113"/>
      <c r="AS98" s="1"/>
      <c r="AT98" s="92"/>
      <c r="AU98" s="92"/>
      <c r="AV98" s="92"/>
      <c r="AW98" s="92"/>
      <c r="AX98" s="92"/>
      <c r="AY98" s="92"/>
      <c r="AZ98" s="92"/>
      <c r="BA98" s="92"/>
      <c r="BB98" s="92"/>
      <c r="BC98" s="92"/>
      <c r="BD98" s="92"/>
      <c r="BE98" s="92"/>
      <c r="BF98" s="92"/>
      <c r="BG98" s="92"/>
    </row>
    <row r="99" spans="1:5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1:59"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row>
    <row r="303" spans="1:59"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row>
    <row r="304" spans="1:59"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row>
    <row r="305" spans="1:59"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row>
    <row r="306" spans="1:59"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row>
    <row r="307" spans="1:59"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row>
    <row r="308" spans="1:59"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row>
    <row r="309" spans="1:5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row>
    <row r="310" spans="1:59"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row>
    <row r="311" spans="1:59"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row>
    <row r="312" spans="1:59"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row>
    <row r="313" spans="1:59"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row>
    <row r="314" spans="1:59"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row>
    <row r="315" spans="1:59"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row>
    <row r="316" spans="1:59"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row>
    <row r="317" spans="1:59"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row>
    <row r="318" spans="1:59"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row>
    <row r="319" spans="1:5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row>
    <row r="320" spans="1:59"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row>
    <row r="321" spans="1:59"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row>
    <row r="322" spans="1:59"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row>
    <row r="323" spans="1:59"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row>
    <row r="324" spans="1:59"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row>
    <row r="325" spans="1:59"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row>
    <row r="326" spans="1:59"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row>
    <row r="327" spans="1:59"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row>
    <row r="328" spans="1:59"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row>
    <row r="329" spans="1:5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row>
    <row r="330" spans="1:59"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row>
    <row r="331" spans="1:59"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row>
    <row r="332" spans="1:59"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row>
    <row r="333" spans="1:59"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row>
    <row r="334" spans="1:59"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row>
    <row r="335" spans="1:59"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row>
    <row r="336" spans="1:59"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row>
    <row r="338" spans="1:59"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row>
    <row r="339" spans="1:5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row>
    <row r="340" spans="1:59"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row>
    <row r="341" spans="1:59"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row>
    <row r="342" spans="1:59"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row>
    <row r="343" spans="1:59"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row>
    <row r="344" spans="1:59"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row>
    <row r="345" spans="1:59"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row>
    <row r="346" spans="1:59"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row>
    <row r="347" spans="1:59"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row>
    <row r="348" spans="1:59"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row>
    <row r="349" spans="1:5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row>
    <row r="350" spans="1:59"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row>
    <row r="352" spans="1:59"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row>
    <row r="353" spans="1:59"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row>
    <row r="354" spans="1:59"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row>
    <row r="355" spans="1:59"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row>
    <row r="356" spans="1:59"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row>
    <row r="357" spans="1:59"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row>
    <row r="360" spans="1:59"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row>
    <row r="361" spans="1:59"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row>
    <row r="362" spans="1:59"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row>
    <row r="363" spans="1:59"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row>
    <row r="364" spans="1:59"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row>
    <row r="365" spans="1:59"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row>
    <row r="367" spans="1:59"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row>
    <row r="368" spans="1:59"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row>
    <row r="369" spans="1:5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row>
    <row r="370" spans="1:59"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row>
    <row r="371" spans="1:59"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row>
    <row r="372" spans="1:59"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row>
    <row r="373" spans="1:59"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row>
    <row r="375" spans="1:59"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row>
    <row r="376" spans="1:59"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row>
    <row r="377" spans="1:59"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row>
    <row r="378" spans="1:59"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row>
    <row r="379" spans="1:5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row>
    <row r="380" spans="1:59"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row>
    <row r="381" spans="1:59"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row>
    <row r="382" spans="1:59"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row>
    <row r="383" spans="1:59"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row>
    <row r="384" spans="1:59"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row>
    <row r="386" spans="1:59"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row>
    <row r="387" spans="1:59"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row>
    <row r="388" spans="1:59"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row>
    <row r="389" spans="1:5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row>
    <row r="390" spans="1:59"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row>
    <row r="391" spans="1:59"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row>
    <row r="392" spans="1:59"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row>
    <row r="393" spans="1:59"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row>
    <row r="394" spans="1:59"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row>
    <row r="395" spans="1:59"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row>
    <row r="396" spans="1:59"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row>
    <row r="397" spans="1:59"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row>
    <row r="398" spans="1:59"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row>
    <row r="399" spans="1:5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row>
    <row r="400" spans="1:59"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row>
    <row r="401" spans="1:59"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row>
    <row r="402" spans="1:59"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row>
    <row r="403" spans="1:59"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row>
    <row r="404" spans="1:59"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row>
    <row r="405" spans="1:59"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row>
    <row r="406" spans="1:59"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row>
    <row r="407" spans="1:59"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row>
    <row r="408" spans="1:59"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row>
    <row r="409" spans="1:5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row>
    <row r="410" spans="1:59"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row>
    <row r="411" spans="1:59"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row>
    <row r="412" spans="1:59"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row>
    <row r="413" spans="1:59"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row>
    <row r="414" spans="1:59"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row>
    <row r="415" spans="1:59"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row>
    <row r="416" spans="1:59"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row>
    <row r="417" spans="1:59"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row>
    <row r="418" spans="1:59"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row>
    <row r="419" spans="1:5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row>
    <row r="420" spans="1:59"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row>
    <row r="421" spans="1:59"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row>
    <row r="422" spans="1:59"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row>
    <row r="423" spans="1:59"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row>
    <row r="424" spans="1:59"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row>
    <row r="426" spans="1:59"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row>
    <row r="427" spans="1:59"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row>
    <row r="428" spans="1:59"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row>
    <row r="429" spans="1:5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row>
    <row r="430" spans="1:59"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row>
    <row r="431" spans="1:59"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row>
    <row r="432" spans="1:59"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row>
    <row r="433" spans="1:59"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row>
    <row r="434" spans="1:59"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row>
    <row r="435" spans="1:59"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row>
    <row r="436" spans="1:59"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row>
    <row r="437" spans="1:59"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row>
    <row r="438" spans="1:59"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row>
    <row r="439" spans="1:5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row>
    <row r="440" spans="1:59"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row>
    <row r="441" spans="1:59"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row>
    <row r="442" spans="1:59"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row>
    <row r="443" spans="1:59"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row>
    <row r="444" spans="1:59"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row>
    <row r="445" spans="1:59"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row>
    <row r="446" spans="1:59"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row>
    <row r="447" spans="1:59"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row>
    <row r="448" spans="1:59"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row>
    <row r="449" spans="1:5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row>
    <row r="450" spans="1:59"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row>
    <row r="451" spans="1:59"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row>
    <row r="452" spans="1:59"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row>
    <row r="453" spans="1:59"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row>
    <row r="454" spans="1:59"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row>
    <row r="455" spans="1:59"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row>
    <row r="456" spans="1:59"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row>
    <row r="457" spans="1:59"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row>
    <row r="458" spans="1:59"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row>
    <row r="459" spans="1: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row>
    <row r="460" spans="1:59"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row>
    <row r="461" spans="1:59"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row>
    <row r="462" spans="1:59"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row>
    <row r="463" spans="1:59"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row>
    <row r="464" spans="1:59"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row>
    <row r="465" spans="1:59"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row>
    <row r="466" spans="1:59"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row>
    <row r="467" spans="1:59"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row>
    <row r="468" spans="1:59"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row>
    <row r="469" spans="1:5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row>
    <row r="470" spans="1:59"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row>
    <row r="471" spans="1:59"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row>
    <row r="472" spans="1:59"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row>
    <row r="473" spans="1:59"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row>
    <row r="474" spans="1:59"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row>
    <row r="475" spans="1:59"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row>
    <row r="476" spans="1:59"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row>
    <row r="477" spans="1:59"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row>
    <row r="478" spans="1:59"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row>
    <row r="479" spans="1:5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row>
    <row r="480" spans="1:59"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row>
    <row r="481" spans="1:59"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row>
    <row r="482" spans="1:59"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row>
    <row r="483" spans="1:59"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row>
    <row r="484" spans="1:59"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row>
    <row r="485" spans="1:59"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row>
    <row r="486" spans="1:59"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row>
    <row r="487" spans="1:59"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1:59"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1:5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1:59"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1:59"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1:59"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1:59"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1:59"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1:59"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1:59"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1:59"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1:59"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1:5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1:59"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1:59"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1:59"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1:59"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1:59"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1:59"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1:59"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1:59"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1:59"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1:5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1:59"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1:59"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1:59"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1:59"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1:59"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1:59"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1:59"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1:59"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1:59"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1:5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1:59"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1:59"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1:59"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1:59"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1:59"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1:59"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1:59"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1:59"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1:5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1:59"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1:59"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1:59"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1:59"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1:59"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1:59"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1:59"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1:59"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row r="539" spans="1:5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row>
    <row r="540" spans="1:59"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row>
    <row r="541" spans="1:59"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row>
    <row r="542" spans="1:59"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row>
    <row r="543" spans="1:59"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row>
    <row r="544" spans="1:59"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row>
    <row r="545" spans="1:59"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row>
    <row r="546" spans="1:59"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row>
    <row r="547" spans="1:59"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row>
    <row r="548" spans="1:59"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row>
    <row r="549" spans="1:5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row>
    <row r="550" spans="1:59"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row>
    <row r="551" spans="1:59"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row>
    <row r="552" spans="1:59"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row>
    <row r="553" spans="1:59"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row>
    <row r="555" spans="1:59"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row>
    <row r="556" spans="1:59"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row>
    <row r="557" spans="1:59"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row>
    <row r="558" spans="1:59"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row>
    <row r="559" spans="1: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row>
    <row r="560" spans="1:59"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row>
    <row r="561" spans="1:59"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row>
    <row r="562" spans="1:59"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row>
    <row r="563" spans="1:59"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row>
    <row r="564" spans="1:59"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row>
    <row r="565" spans="1:59"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row>
    <row r="566" spans="1:59"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row>
    <row r="567" spans="1:59"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row>
    <row r="568" spans="1:59"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row>
    <row r="569" spans="1:5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row>
    <row r="570" spans="1:59"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row>
    <row r="571" spans="1:59"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row>
    <row r="572" spans="1:59"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row>
    <row r="573" spans="1:59"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row>
    <row r="574" spans="1:59"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row>
    <row r="575" spans="1:59"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row>
    <row r="576" spans="1:59"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row>
    <row r="577" spans="1:59"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row>
    <row r="578" spans="1:59"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row>
    <row r="579" spans="1:5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row>
    <row r="580" spans="1:59"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row>
    <row r="581" spans="1:59"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row>
    <row r="582" spans="1:59"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row>
    <row r="583" spans="1:59"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row>
    <row r="584" spans="1:59"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row>
    <row r="585" spans="1:59"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row>
    <row r="586" spans="1:59"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row>
    <row r="587" spans="1:59"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row>
    <row r="588" spans="1:59"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row>
    <row r="589" spans="1:5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row>
    <row r="590" spans="1:59"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row>
    <row r="591" spans="1:59"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row>
    <row r="592" spans="1:59"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row>
    <row r="593" spans="1:59"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row>
    <row r="594" spans="1:59"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row>
    <row r="595" spans="1:59"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row>
    <row r="596" spans="1:59"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row>
    <row r="597" spans="1:59"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row>
    <row r="598" spans="1:59"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row>
    <row r="599" spans="1:5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row>
    <row r="600" spans="1:59"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row>
    <row r="601" spans="1:59"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row>
    <row r="602" spans="1:59"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row>
    <row r="603" spans="1:59"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row>
    <row r="604" spans="1:59"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row>
    <row r="605" spans="1:59"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row>
    <row r="606" spans="1:59"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row>
    <row r="607" spans="1:59"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row>
    <row r="608" spans="1:59"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row>
    <row r="609" spans="1:5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row>
    <row r="610" spans="1:59"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row>
    <row r="611" spans="1:59"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row>
    <row r="612" spans="1:59"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row>
    <row r="613" spans="1:59"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row>
    <row r="614" spans="1:59"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row>
    <row r="615" spans="1:59"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row>
    <row r="616" spans="1:59"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row>
    <row r="617" spans="1:59"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row>
    <row r="618" spans="1:59"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row>
    <row r="619" spans="1:5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row>
    <row r="620" spans="1:59"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row>
    <row r="621" spans="1:59"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row>
    <row r="622" spans="1:59"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row>
    <row r="623" spans="1:59"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row>
    <row r="624" spans="1:59"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row>
    <row r="625" spans="1:59"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row>
    <row r="626" spans="1:59"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row>
    <row r="627" spans="1:59"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row>
    <row r="628" spans="1:59"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row>
    <row r="629" spans="1:5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row>
    <row r="630" spans="1:59"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row>
    <row r="631" spans="1:59"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row>
    <row r="632" spans="1:59"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row>
    <row r="633" spans="1:59"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row>
    <row r="634" spans="1:59"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row>
    <row r="635" spans="1:59"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row>
    <row r="636" spans="1:59"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row>
    <row r="637" spans="1:59"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row>
    <row r="638" spans="1:59"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row>
    <row r="639" spans="1:5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row>
    <row r="640" spans="1:59"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row>
    <row r="641" spans="1:59"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row>
    <row r="642" spans="1:59"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row>
    <row r="643" spans="1:59"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row>
    <row r="644" spans="1:59"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row>
    <row r="645" spans="1:59"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row>
    <row r="646" spans="1:59"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row>
    <row r="647" spans="1:59"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row>
    <row r="648" spans="1:59"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row>
    <row r="649" spans="1:5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row>
    <row r="650" spans="1:59"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row>
    <row r="651" spans="1:59"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row>
    <row r="652" spans="1:59"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row>
    <row r="653" spans="1:59"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row>
    <row r="654" spans="1:59"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row>
    <row r="655" spans="1:59"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row>
    <row r="656" spans="1:59"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row>
    <row r="657" spans="1:59"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row>
    <row r="658" spans="1:59"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row>
    <row r="659" spans="1: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row>
    <row r="660" spans="1:59"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row>
    <row r="661" spans="1:59"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row>
    <row r="662" spans="1:59"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row>
    <row r="663" spans="1:59"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row>
    <row r="664" spans="1:59"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row>
    <row r="665" spans="1:59"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row>
    <row r="666" spans="1:59"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row>
    <row r="667" spans="1:59"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row>
    <row r="668" spans="1:59"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row>
    <row r="669" spans="1:5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row>
    <row r="670" spans="1:59"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row>
    <row r="671" spans="1:59"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row>
    <row r="672" spans="1:59"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row>
    <row r="673" spans="1:59"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row>
    <row r="674" spans="1:59"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row>
    <row r="675" spans="1:59"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row>
    <row r="676" spans="1:59"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row>
    <row r="677" spans="1:59"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row>
    <row r="678" spans="1:59"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row>
    <row r="679" spans="1:5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row>
    <row r="680" spans="1:59"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row>
    <row r="681" spans="1:59"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row>
    <row r="682" spans="1:59"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row>
    <row r="683" spans="1:59"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row>
    <row r="684" spans="1:59"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row>
    <row r="685" spans="1:59"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row>
    <row r="686" spans="1:59"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row>
    <row r="687" spans="1:59"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row>
    <row r="688" spans="1:59"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row>
    <row r="689" spans="1:5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row>
    <row r="690" spans="1:59"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row>
    <row r="691" spans="1:59"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row>
    <row r="692" spans="1:59"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row>
    <row r="693" spans="1:59"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row>
    <row r="694" spans="1:59"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row>
    <row r="695" spans="1:59"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row>
    <row r="696" spans="1:59"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row>
    <row r="697" spans="1:59"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row>
    <row r="698" spans="1:59"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row>
    <row r="699" spans="1:5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row>
    <row r="700" spans="1:59"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row>
    <row r="701" spans="1:59"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row>
    <row r="702" spans="1:59"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row>
    <row r="703" spans="1:59"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row>
    <row r="704" spans="1:59"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row>
    <row r="705" spans="1:59"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row>
    <row r="706" spans="1:59"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row>
    <row r="707" spans="1:59"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row>
    <row r="708" spans="1:59"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row>
    <row r="709" spans="1:5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row>
    <row r="710" spans="1:59"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row>
    <row r="711" spans="1:59"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row>
    <row r="712" spans="1:59"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row>
    <row r="713" spans="1:59"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row>
    <row r="714" spans="1:59"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row>
    <row r="715" spans="1:59"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row>
    <row r="716" spans="1:59"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row>
    <row r="717" spans="1:59"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row>
    <row r="718" spans="1:59"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row>
    <row r="719" spans="1:5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row>
    <row r="720" spans="1:59"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row>
    <row r="721" spans="1:59"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row>
    <row r="722" spans="1:59"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row>
    <row r="723" spans="1:59"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row>
    <row r="724" spans="1:59"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row>
    <row r="725" spans="1:59"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row>
    <row r="726" spans="1:59"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row>
    <row r="727" spans="1:59"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row>
    <row r="728" spans="1:59"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row>
    <row r="729" spans="1:5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row>
    <row r="730" spans="1:59"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row>
    <row r="731" spans="1:59"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row>
    <row r="732" spans="1:59"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row>
    <row r="733" spans="1:59"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row>
    <row r="734" spans="1:59"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row>
    <row r="735" spans="1:59"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row>
    <row r="736" spans="1:59"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row>
    <row r="737" spans="1:59"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row>
    <row r="738" spans="1:59"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row>
    <row r="739" spans="1:5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row>
    <row r="740" spans="1:59"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row>
    <row r="741" spans="1:59"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row>
    <row r="742" spans="1:59"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row>
    <row r="743" spans="1:59"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row>
    <row r="744" spans="1:59"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row>
    <row r="745" spans="1:59"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row>
    <row r="746" spans="1:59"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row>
    <row r="747" spans="1:59"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row>
    <row r="748" spans="1:59"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row>
    <row r="749" spans="1:5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row>
    <row r="750" spans="1:59"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row>
    <row r="751" spans="1:59"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row>
    <row r="752" spans="1:59"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row>
    <row r="753" spans="1:59"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row>
    <row r="754" spans="1:59"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row>
    <row r="755" spans="1:59"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row>
    <row r="756" spans="1:59"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row>
    <row r="757" spans="1:59"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row>
    <row r="758" spans="1:59"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row>
    <row r="759" spans="1: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row>
    <row r="760" spans="1:59"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row>
    <row r="761" spans="1:59"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row>
    <row r="762" spans="1:59"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row>
    <row r="763" spans="1:59"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row>
    <row r="764" spans="1:59"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row>
    <row r="765" spans="1:59"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row>
    <row r="766" spans="1:59"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row>
    <row r="767" spans="1:59"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row>
    <row r="768" spans="1:59"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row>
    <row r="769" spans="1:5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row>
    <row r="770" spans="1:59"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row>
    <row r="771" spans="1:59"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row>
    <row r="772" spans="1:59"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row>
    <row r="773" spans="1:59"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row>
    <row r="774" spans="1:59"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row>
    <row r="775" spans="1:59"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row>
    <row r="776" spans="1:59"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row>
    <row r="777" spans="1:59"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row>
    <row r="778" spans="1:59"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row>
    <row r="779" spans="1:5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row>
    <row r="780" spans="1:59"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row>
    <row r="781" spans="1:59"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row>
    <row r="782" spans="1:59"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row>
    <row r="783" spans="1:59"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row>
    <row r="784" spans="1:59"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row>
    <row r="785" spans="1:59"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row>
    <row r="786" spans="1:59"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row>
    <row r="787" spans="1:59"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row>
    <row r="788" spans="1:59"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row>
    <row r="789" spans="1:5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row>
    <row r="790" spans="1:59"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row>
    <row r="791" spans="1:59"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row>
    <row r="792" spans="1:59"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row>
    <row r="793" spans="1:59"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row>
    <row r="794" spans="1:59"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row>
    <row r="795" spans="1:59"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row>
    <row r="796" spans="1:59"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row>
    <row r="797" spans="1:59"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row>
    <row r="798" spans="1:59"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row>
    <row r="799" spans="1:5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row>
    <row r="800" spans="1:59"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row>
    <row r="801" spans="1:59"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row>
    <row r="802" spans="1:59"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row>
    <row r="803" spans="1:59"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row>
    <row r="804" spans="1:59"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row>
    <row r="805" spans="1:59"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row>
    <row r="806" spans="1:59"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row>
    <row r="807" spans="1:59"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row>
    <row r="808" spans="1:59"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row>
    <row r="809" spans="1:5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row>
    <row r="810" spans="1:59"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row>
    <row r="811" spans="1:59"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row>
    <row r="812" spans="1:59"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row>
    <row r="813" spans="1:59"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row>
    <row r="814" spans="1:59"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row>
    <row r="815" spans="1:59"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row>
    <row r="816" spans="1:59"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row>
    <row r="817" spans="1:59"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row>
    <row r="818" spans="1:59"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row>
    <row r="819" spans="1:5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row>
    <row r="820" spans="1:59"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row>
    <row r="821" spans="1:59"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row>
    <row r="822" spans="1:59"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row>
    <row r="823" spans="1:59"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row>
    <row r="824" spans="1:59"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row>
    <row r="825" spans="1:59"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row>
    <row r="826" spans="1:59"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row>
    <row r="827" spans="1:59"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row>
    <row r="828" spans="1:59"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row>
    <row r="829" spans="1:5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row>
    <row r="830" spans="1:59"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row>
    <row r="831" spans="1:59"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row>
    <row r="832" spans="1:59"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row>
    <row r="833" spans="1:59"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row>
    <row r="834" spans="1:59"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row>
    <row r="835" spans="1:59"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row>
    <row r="836" spans="1:59"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row>
    <row r="837" spans="1:59"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row>
    <row r="838" spans="1:59"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row>
    <row r="839" spans="1:5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row>
    <row r="840" spans="1:59"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row>
    <row r="841" spans="1:59"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row>
    <row r="842" spans="1:59"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row>
    <row r="843" spans="1:59"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row>
    <row r="844" spans="1:59"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row>
    <row r="845" spans="1:59"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row>
    <row r="846" spans="1:59"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row>
    <row r="847" spans="1:59"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row>
    <row r="848" spans="1:59"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row>
    <row r="849" spans="1:5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row>
    <row r="850" spans="1:59"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row>
    <row r="851" spans="1:59"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row>
    <row r="852" spans="1:59"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row>
    <row r="853" spans="1:59"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row>
    <row r="854" spans="1:59"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row>
    <row r="855" spans="1:59"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row>
    <row r="856" spans="1:59"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row>
    <row r="857" spans="1:59"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row>
    <row r="858" spans="1:59"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row>
    <row r="859" spans="1: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row>
    <row r="860" spans="1:59"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row>
    <row r="861" spans="1:59"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row>
    <row r="862" spans="1:59"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row>
    <row r="863" spans="1:59"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row>
    <row r="864" spans="1:59"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row>
    <row r="865" spans="1:59"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row>
    <row r="866" spans="1:59"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row>
    <row r="867" spans="1:59"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row>
    <row r="868" spans="1:59"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row>
    <row r="869" spans="1:5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row>
    <row r="870" spans="1:59"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row>
    <row r="871" spans="1:59"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row>
    <row r="872" spans="1:59"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row>
    <row r="873" spans="1:59"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row>
    <row r="874" spans="1:59"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row>
    <row r="875" spans="1:59"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row>
    <row r="876" spans="1:59"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row>
    <row r="877" spans="1:59"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row>
    <row r="878" spans="1:59"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row>
    <row r="879" spans="1:5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row>
    <row r="880" spans="1:59"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row>
    <row r="881" spans="1:59"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row>
    <row r="882" spans="1:59"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row>
    <row r="883" spans="1:59"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row>
    <row r="884" spans="1:59"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row>
    <row r="885" spans="1:59"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row>
    <row r="886" spans="1:59"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row>
    <row r="887" spans="1:59"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row>
    <row r="888" spans="1:59"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row>
    <row r="889" spans="1:5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row>
    <row r="890" spans="1:59"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row>
    <row r="891" spans="1:59"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row>
    <row r="892" spans="1:59"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row>
    <row r="893" spans="1:59"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row>
    <row r="894" spans="1:59"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row>
    <row r="895" spans="1:59"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row>
    <row r="896" spans="1:59"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row>
    <row r="897" spans="1:59"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row>
    <row r="898" spans="1:59"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row>
    <row r="899" spans="1:5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row>
    <row r="900" spans="1:59"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row>
    <row r="901" spans="1:59"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row>
    <row r="902" spans="1:59"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row>
    <row r="903" spans="1:59"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row>
    <row r="904" spans="1:59"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row>
    <row r="905" spans="1:59"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row>
    <row r="906" spans="1:59"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row>
    <row r="907" spans="1:59"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row>
    <row r="908" spans="1:59"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row>
    <row r="909" spans="1:5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row>
    <row r="910" spans="1:59"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row>
    <row r="911" spans="1:59"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row>
    <row r="912" spans="1:59"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row>
    <row r="913" spans="1:59"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row>
    <row r="914" spans="1:59"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row>
    <row r="915" spans="1:59"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row>
    <row r="916" spans="1:59"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row>
    <row r="917" spans="1:59"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row>
    <row r="918" spans="1:59"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row>
    <row r="919" spans="1:5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row>
    <row r="920" spans="1:59"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row>
    <row r="921" spans="1:59"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row>
    <row r="922" spans="1:59"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row>
    <row r="923" spans="1:59"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row>
    <row r="924" spans="1:59"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row>
    <row r="925" spans="1:59"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row>
    <row r="926" spans="1:59"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row>
    <row r="927" spans="1:59"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row>
    <row r="928" spans="1:59"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row>
    <row r="929" spans="1:5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row>
    <row r="930" spans="1:59"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row>
    <row r="931" spans="1:59"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row>
    <row r="932" spans="1:59"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row>
    <row r="933" spans="1:59"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row>
    <row r="934" spans="1:59"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row>
    <row r="935" spans="1:59"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row>
    <row r="936" spans="1:59"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row>
    <row r="937" spans="1:59"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row>
    <row r="938" spans="1:59"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row>
    <row r="939" spans="1:5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row>
    <row r="940" spans="1:59"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row>
    <row r="941" spans="1:59"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row>
    <row r="942" spans="1:59"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row>
    <row r="943" spans="1:59"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row>
    <row r="944" spans="1:59"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row>
    <row r="945" spans="1:59"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row>
    <row r="946" spans="1:59"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row>
    <row r="947" spans="1:59"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row>
    <row r="948" spans="1:59"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row>
    <row r="949" spans="1:5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row>
    <row r="950" spans="1:59"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row>
    <row r="951" spans="1:59"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row>
    <row r="952" spans="1:59"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row>
    <row r="953" spans="1:59"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row>
    <row r="954" spans="1:59"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row>
    <row r="955" spans="1:59"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row>
    <row r="956" spans="1:59"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row>
    <row r="957" spans="1:59"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row>
    <row r="958" spans="1:59"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row>
    <row r="959" spans="1: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row>
    <row r="960" spans="1:59"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row>
    <row r="961" spans="1:59"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row>
    <row r="962" spans="1:59"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row>
    <row r="963" spans="1:59"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row>
    <row r="964" spans="1:59"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row>
    <row r="965" spans="1:59"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row>
    <row r="966" spans="1:59"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row>
    <row r="967" spans="1:59"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row>
    <row r="968" spans="1:59"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row>
    <row r="969" spans="1:5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row>
    <row r="970" spans="1:59"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row>
    <row r="971" spans="1:59"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row>
    <row r="972" spans="1:59"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row>
    <row r="973" spans="1:59"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row>
    <row r="974" spans="1:59"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row>
    <row r="975" spans="1:59"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row>
    <row r="976" spans="1:59"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row>
    <row r="977" spans="1:59"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row>
    <row r="978" spans="1:59"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row>
    <row r="979" spans="1:5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row>
    <row r="980" spans="1:59"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row>
    <row r="981" spans="1:59"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row>
    <row r="982" spans="1:59"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row>
    <row r="983" spans="1:59"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row>
    <row r="984" spans="1:59"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row>
    <row r="985" spans="1:59"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row>
    <row r="986" spans="1:59"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row>
    <row r="987" spans="1:59"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row>
    <row r="988" spans="1:59"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row>
    <row r="989" spans="1:5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row>
    <row r="990" spans="1:59"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row>
    <row r="991" spans="1:59"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row>
    <row r="992" spans="1:59"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row>
    <row r="993" spans="1:59"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row>
    <row r="994" spans="1:59"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row>
    <row r="995" spans="1:59"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row>
    <row r="996" spans="1:59"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row>
    <row r="997" spans="1:59"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row>
    <row r="998" spans="1:59"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row>
    <row r="999" spans="1:59"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row>
    <row r="1000" spans="1:59"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row>
  </sheetData>
  <mergeCells count="251">
    <mergeCell ref="P78:AR78"/>
    <mergeCell ref="P79:AR80"/>
    <mergeCell ref="P81:AR81"/>
    <mergeCell ref="P82:AB83"/>
    <mergeCell ref="AC82:AC83"/>
    <mergeCell ref="AD82:AG84"/>
    <mergeCell ref="AH82:AR83"/>
    <mergeCell ref="G94:U95"/>
    <mergeCell ref="G97:O98"/>
    <mergeCell ref="Q97:U98"/>
    <mergeCell ref="L76:O78"/>
    <mergeCell ref="L79:O81"/>
    <mergeCell ref="L82:O83"/>
    <mergeCell ref="L85:O87"/>
    <mergeCell ref="L88:O88"/>
    <mergeCell ref="G91:O92"/>
    <mergeCell ref="AG53:AM54"/>
    <mergeCell ref="AO53:AR53"/>
    <mergeCell ref="AO54:AR54"/>
    <mergeCell ref="U55:W55"/>
    <mergeCell ref="X55:AE55"/>
    <mergeCell ref="U56:W56"/>
    <mergeCell ref="X56:Y56"/>
    <mergeCell ref="AA56:AB56"/>
    <mergeCell ref="AD56:AE56"/>
    <mergeCell ref="AN55:AR55"/>
    <mergeCell ref="AT33:BG36"/>
    <mergeCell ref="P36:AR38"/>
    <mergeCell ref="AT37:BG38"/>
    <mergeCell ref="P39:AR41"/>
    <mergeCell ref="AH42:AR44"/>
    <mergeCell ref="AH49:AR51"/>
    <mergeCell ref="AH52:AR52"/>
    <mergeCell ref="P42:AB44"/>
    <mergeCell ref="P45:AR47"/>
    <mergeCell ref="P48:AR48"/>
    <mergeCell ref="P49:AB51"/>
    <mergeCell ref="AC49:AC51"/>
    <mergeCell ref="AD49:AG52"/>
    <mergeCell ref="P52:AB52"/>
    <mergeCell ref="AT88:BG94"/>
    <mergeCell ref="AT95:BG98"/>
    <mergeCell ref="AF97:AJ98"/>
    <mergeCell ref="AK97:AR98"/>
    <mergeCell ref="AT69:BG77"/>
    <mergeCell ref="AI70:AR72"/>
    <mergeCell ref="AT79:BG82"/>
    <mergeCell ref="AT83:BG86"/>
    <mergeCell ref="AH84:AR84"/>
    <mergeCell ref="AF91:AJ92"/>
    <mergeCell ref="AK91:AR92"/>
    <mergeCell ref="U70:AH72"/>
    <mergeCell ref="U73:AR75"/>
    <mergeCell ref="P76:AR77"/>
    <mergeCell ref="Q91:U92"/>
    <mergeCell ref="L73:T75"/>
    <mergeCell ref="L84:O84"/>
    <mergeCell ref="P84:AB84"/>
    <mergeCell ref="P85:AR87"/>
    <mergeCell ref="P88:AR88"/>
    <mergeCell ref="V91:AD92"/>
    <mergeCell ref="W94:AA95"/>
    <mergeCell ref="AB94:AR95"/>
    <mergeCell ref="V97:AD98"/>
    <mergeCell ref="AT15:BG17"/>
    <mergeCell ref="P16:AR18"/>
    <mergeCell ref="AU18:BC19"/>
    <mergeCell ref="P19:AR20"/>
    <mergeCell ref="P21:AB23"/>
    <mergeCell ref="AD21:AG23"/>
    <mergeCell ref="AH21:AR23"/>
    <mergeCell ref="K21:K22"/>
    <mergeCell ref="K24:K25"/>
    <mergeCell ref="P24:AB26"/>
    <mergeCell ref="AC24:AC25"/>
    <mergeCell ref="AD24:AG26"/>
    <mergeCell ref="AH24:AR26"/>
    <mergeCell ref="L26:O26"/>
    <mergeCell ref="AT10:BG14"/>
    <mergeCell ref="A5:B5"/>
    <mergeCell ref="C5:I5"/>
    <mergeCell ref="J5:AR5"/>
    <mergeCell ref="AT5:BG6"/>
    <mergeCell ref="A1:AM1"/>
    <mergeCell ref="AN1:AR1"/>
    <mergeCell ref="A3:AF3"/>
    <mergeCell ref="AG3:AR3"/>
    <mergeCell ref="A4:B4"/>
    <mergeCell ref="C4:I4"/>
    <mergeCell ref="J4:AR4"/>
    <mergeCell ref="AC9:AR9"/>
    <mergeCell ref="AC10:AI10"/>
    <mergeCell ref="P11:AB13"/>
    <mergeCell ref="AD11:AG13"/>
    <mergeCell ref="AH11:AQ13"/>
    <mergeCell ref="AR11:AR13"/>
    <mergeCell ref="L13:O15"/>
    <mergeCell ref="P14:AR15"/>
    <mergeCell ref="A7:B15"/>
    <mergeCell ref="C7:J15"/>
    <mergeCell ref="P7:AB10"/>
    <mergeCell ref="AC7:AL8"/>
    <mergeCell ref="AM7:AR7"/>
    <mergeCell ref="AM8:AR8"/>
    <mergeCell ref="L53:Q54"/>
    <mergeCell ref="K55:Q55"/>
    <mergeCell ref="K56:Q56"/>
    <mergeCell ref="L39:O40"/>
    <mergeCell ref="L41:O41"/>
    <mergeCell ref="L42:O44"/>
    <mergeCell ref="L45:O47"/>
    <mergeCell ref="L48:O48"/>
    <mergeCell ref="L49:O52"/>
    <mergeCell ref="S53:T54"/>
    <mergeCell ref="P27:P28"/>
    <mergeCell ref="Q27:S29"/>
    <mergeCell ref="P30:P31"/>
    <mergeCell ref="Q30:S32"/>
    <mergeCell ref="L33:O35"/>
    <mergeCell ref="L36:O38"/>
    <mergeCell ref="R56:T56"/>
    <mergeCell ref="AF56:AG56"/>
    <mergeCell ref="AI56:AJ56"/>
    <mergeCell ref="AL56:AM56"/>
    <mergeCell ref="AN56:AR56"/>
    <mergeCell ref="AC27:AC28"/>
    <mergeCell ref="R59:T59"/>
    <mergeCell ref="C67:J70"/>
    <mergeCell ref="C71:J72"/>
    <mergeCell ref="K65:Q65"/>
    <mergeCell ref="R65:T65"/>
    <mergeCell ref="K66:Q66"/>
    <mergeCell ref="R66:T66"/>
    <mergeCell ref="L67:T69"/>
    <mergeCell ref="L70:T72"/>
    <mergeCell ref="K60:Q60"/>
    <mergeCell ref="R60:T60"/>
    <mergeCell ref="K61:Q61"/>
    <mergeCell ref="R61:T61"/>
    <mergeCell ref="K62:Q62"/>
    <mergeCell ref="R62:T62"/>
    <mergeCell ref="R63:T63"/>
    <mergeCell ref="K63:Q63"/>
    <mergeCell ref="K64:Q64"/>
    <mergeCell ref="R64:T64"/>
    <mergeCell ref="T27:AB29"/>
    <mergeCell ref="V53:W54"/>
    <mergeCell ref="Y53:AE54"/>
    <mergeCell ref="R57:T57"/>
    <mergeCell ref="U57:W57"/>
    <mergeCell ref="X57:AE57"/>
    <mergeCell ref="K16:K19"/>
    <mergeCell ref="K27:K32"/>
    <mergeCell ref="AN58:AR58"/>
    <mergeCell ref="AF55:AM55"/>
    <mergeCell ref="R58:T58"/>
    <mergeCell ref="R55:T55"/>
    <mergeCell ref="AF57:AM57"/>
    <mergeCell ref="AN57:AR57"/>
    <mergeCell ref="AF58:AM58"/>
    <mergeCell ref="AD27:AG29"/>
    <mergeCell ref="AH27:AR29"/>
    <mergeCell ref="T30:AB32"/>
    <mergeCell ref="AC30:AC31"/>
    <mergeCell ref="AD30:AG32"/>
    <mergeCell ref="AC42:AC43"/>
    <mergeCell ref="AD42:AG44"/>
    <mergeCell ref="AH30:AR32"/>
    <mergeCell ref="P33:AR35"/>
    <mergeCell ref="A16:B32"/>
    <mergeCell ref="A33:B52"/>
    <mergeCell ref="A53:B66"/>
    <mergeCell ref="A67:B72"/>
    <mergeCell ref="L7:O10"/>
    <mergeCell ref="L11:O12"/>
    <mergeCell ref="C16:J30"/>
    <mergeCell ref="L16:O20"/>
    <mergeCell ref="L21:O23"/>
    <mergeCell ref="L24:O25"/>
    <mergeCell ref="C31:J32"/>
    <mergeCell ref="L27:O32"/>
    <mergeCell ref="K58:Q58"/>
    <mergeCell ref="C33:J40"/>
    <mergeCell ref="K33:K34"/>
    <mergeCell ref="K36:K37"/>
    <mergeCell ref="K39:K40"/>
    <mergeCell ref="C41:J43"/>
    <mergeCell ref="K42:K43"/>
    <mergeCell ref="K57:Q57"/>
    <mergeCell ref="K59:Q59"/>
    <mergeCell ref="K82:K83"/>
    <mergeCell ref="K85:K86"/>
    <mergeCell ref="C80:J88"/>
    <mergeCell ref="B91:F92"/>
    <mergeCell ref="B94:F95"/>
    <mergeCell ref="B97:F98"/>
    <mergeCell ref="C44:J46"/>
    <mergeCell ref="C47:J47"/>
    <mergeCell ref="C48:J48"/>
    <mergeCell ref="C49:J49"/>
    <mergeCell ref="C50:J52"/>
    <mergeCell ref="C53:J59"/>
    <mergeCell ref="A73:B88"/>
    <mergeCell ref="K45:K47"/>
    <mergeCell ref="C61:J66"/>
    <mergeCell ref="C73:J79"/>
    <mergeCell ref="K73:K74"/>
    <mergeCell ref="K76:K77"/>
    <mergeCell ref="K79:K80"/>
    <mergeCell ref="U62:W62"/>
    <mergeCell ref="X62:AE62"/>
    <mergeCell ref="AF62:AM62"/>
    <mergeCell ref="AN62:AR62"/>
    <mergeCell ref="AT62:BG63"/>
    <mergeCell ref="U63:W63"/>
    <mergeCell ref="X63:AE63"/>
    <mergeCell ref="X65:AE65"/>
    <mergeCell ref="AF65:AM65"/>
    <mergeCell ref="U65:W65"/>
    <mergeCell ref="U64:W64"/>
    <mergeCell ref="X64:AE64"/>
    <mergeCell ref="U58:W58"/>
    <mergeCell ref="X58:AE58"/>
    <mergeCell ref="U59:W59"/>
    <mergeCell ref="X59:AE59"/>
    <mergeCell ref="AF59:AM59"/>
    <mergeCell ref="AN59:AR59"/>
    <mergeCell ref="AT59:BG59"/>
    <mergeCell ref="AF61:AM61"/>
    <mergeCell ref="AN61:AR61"/>
    <mergeCell ref="AT61:BG61"/>
    <mergeCell ref="U60:W60"/>
    <mergeCell ref="X60:AE60"/>
    <mergeCell ref="AF60:AM60"/>
    <mergeCell ref="AN60:AR60"/>
    <mergeCell ref="AU60:AX60"/>
    <mergeCell ref="U61:W61"/>
    <mergeCell ref="X61:AE61"/>
    <mergeCell ref="AT55:BG58"/>
    <mergeCell ref="U67:AH69"/>
    <mergeCell ref="AF63:AM63"/>
    <mergeCell ref="AN63:AR63"/>
    <mergeCell ref="AF64:AM64"/>
    <mergeCell ref="AN64:AR64"/>
    <mergeCell ref="AT64:BG68"/>
    <mergeCell ref="AN65:AR65"/>
    <mergeCell ref="AN66:AR66"/>
    <mergeCell ref="AI67:AR69"/>
    <mergeCell ref="U66:W66"/>
    <mergeCell ref="X66:AE66"/>
    <mergeCell ref="AF66:AM66"/>
  </mergeCells>
  <phoneticPr fontId="98"/>
  <conditionalFormatting sqref="U67:AH69">
    <cfRule type="expression" dxfId="14" priority="1">
      <formula>$K$59="LS300"</formula>
    </cfRule>
    <cfRule type="expression" dxfId="13" priority="2">
      <formula>$K$59="LS120"</formula>
    </cfRule>
    <cfRule type="expression" dxfId="12" priority="3">
      <formula>$K$59="LS220"</formula>
    </cfRule>
    <cfRule type="expression" dxfId="11" priority="4">
      <formula>$K$57="LS300"</formula>
    </cfRule>
    <cfRule type="expression" dxfId="10" priority="5">
      <formula>$K$57="LS220"</formula>
    </cfRule>
    <cfRule type="expression" dxfId="9" priority="6">
      <formula>$K$57="LS120"</formula>
    </cfRule>
    <cfRule type="expression" dxfId="8" priority="7">
      <formula>$K$57="MCT0032US"</formula>
    </cfRule>
  </conditionalFormatting>
  <dataValidations count="4">
    <dataValidation type="list" allowBlank="1" showErrorMessage="1" sqref="U73" xr:uid="{00000000-0002-0000-0200-000000000000}">
      <formula1>"選択してください(必須),B. B欄の連絡先（F欄にメールアドレス記入）,C. C欄の連絡先,F. その他の連絡先（下部(※)に連絡先を記載）"</formula1>
    </dataValidation>
    <dataValidation type="custom" allowBlank="1" showInputMessage="1" prompt="型番 - 製品番号の末尾に「RN」を含めないでください。_x000a_全角及びスペースを含めないでください。" sqref="K62:K66" xr:uid="{00000000-0002-0000-0200-000001000000}">
      <formula1>LT(LEN(K62),(1))</formula1>
    </dataValidation>
    <dataValidation type="list" allowBlank="1" showInputMessage="1" prompt="期間 - 期間を選択ください。" sqref="U62:U66" xr:uid="{00000000-0002-0000-0200-000002000000}">
      <formula1>"1,3,5,C(期間調整)"</formula1>
    </dataValidation>
    <dataValidation type="list" allowBlank="1" showErrorMessage="1" sqref="U57:U61" xr:uid="{00000000-0002-0000-0200-000003000000}">
      <formula1>"選択,1,3,5,C(期間調整)"</formula1>
    </dataValidation>
  </dataValidations>
  <hyperlinks>
    <hyperlink ref="AM7" r:id="rId1" xr:uid="{00000000-0004-0000-0200-000000000000}"/>
    <hyperlink ref="AC10" r:id="rId2" xr:uid="{00000000-0004-0000-0200-000001000000}"/>
    <hyperlink ref="P11" r:id="rId3" xr:uid="{00000000-0004-0000-0200-000002000000}"/>
    <hyperlink ref="AU18" r:id="rId4" xr:uid="{00000000-0004-0000-0200-000003000000}"/>
    <hyperlink ref="P45" r:id="rId5" xr:uid="{00000000-0004-0000-0200-000004000000}"/>
    <hyperlink ref="C47" r:id="rId6" xr:uid="{00000000-0004-0000-0200-000005000000}"/>
    <hyperlink ref="C49" r:id="rId7" xr:uid="{00000000-0004-0000-0200-000006000000}"/>
    <hyperlink ref="AT60" r:id="rId8" xr:uid="{00000000-0004-0000-0200-000007000000}"/>
  </hyperlinks>
  <printOptions horizontalCentered="1"/>
  <pageMargins left="0.55138888888888904" right="0.55138888888888904" top="0.55138888888888904" bottom="0.55138888888888904" header="0" footer="0"/>
  <pageSetup paperSize="9" fitToWidth="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1000"/>
  <sheetViews>
    <sheetView showGridLines="0" workbookViewId="0">
      <selection sqref="A1:AM1"/>
    </sheetView>
  </sheetViews>
  <sheetFormatPr defaultColWidth="14.3984375" defaultRowHeight="15" customHeight="1"/>
  <cols>
    <col min="1" max="1" width="3.8984375" customWidth="1"/>
    <col min="2" max="2" width="3.3984375" customWidth="1"/>
    <col min="3" max="10" width="5" customWidth="1"/>
    <col min="11" max="15" width="4.8984375" customWidth="1"/>
    <col min="16" max="28" width="5.8984375" customWidth="1"/>
    <col min="29" max="29" width="4.8984375" customWidth="1"/>
    <col min="30" max="30" width="4.3984375" customWidth="1"/>
    <col min="31" max="32" width="4.8984375" customWidth="1"/>
    <col min="33" max="33" width="3.3984375" customWidth="1"/>
    <col min="34" max="44" width="6.09765625" customWidth="1"/>
    <col min="45" max="45" width="7.8984375" customWidth="1"/>
    <col min="46" max="59" width="9.3984375" customWidth="1"/>
  </cols>
  <sheetData>
    <row r="1" spans="1:59" ht="36" customHeight="1">
      <c r="A1" s="240" t="s">
        <v>39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240" t="s">
        <v>40</v>
      </c>
      <c r="AO1" s="92"/>
      <c r="AP1" s="92"/>
      <c r="AQ1" s="92"/>
      <c r="AR1" s="92"/>
      <c r="AS1" s="1"/>
      <c r="AT1" s="1"/>
      <c r="AU1" s="1"/>
      <c r="AV1" s="1"/>
      <c r="AW1" s="1"/>
      <c r="AX1" s="1"/>
      <c r="AY1" s="1"/>
      <c r="AZ1" s="1"/>
      <c r="BA1" s="1"/>
      <c r="BB1" s="1"/>
      <c r="BC1" s="1"/>
      <c r="BD1" s="1"/>
      <c r="BE1" s="1"/>
      <c r="BF1" s="1"/>
      <c r="BG1" s="1"/>
    </row>
    <row r="2" spans="1:59" ht="79.5" customHeight="1">
      <c r="A2" s="310" t="s">
        <v>257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1"/>
      <c r="AT2" s="18" t="s">
        <v>41</v>
      </c>
      <c r="AU2" s="1"/>
      <c r="AV2" s="1"/>
      <c r="AW2" s="1"/>
      <c r="AX2" s="1"/>
      <c r="AY2" s="1"/>
      <c r="AZ2" s="1"/>
      <c r="BA2" s="1"/>
      <c r="BB2" s="1"/>
      <c r="BC2" s="1"/>
      <c r="BD2" s="1"/>
      <c r="BE2" s="1"/>
      <c r="BF2" s="1"/>
      <c r="BG2" s="1"/>
    </row>
    <row r="3" spans="1:59" ht="33.75" customHeight="1">
      <c r="A3" s="234" t="s">
        <v>42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5"/>
      <c r="AG3" s="241" t="str">
        <f>HYPERLINK("https://www.redhat.com/licenses/Enterprise_Agreement_Webversion_APAC_Japan_Japanese_20211026.pdf","RED HAT ENTERPRISE AGREEMET")</f>
        <v>RED HAT ENTERPRISE AGREEMET</v>
      </c>
      <c r="AH3" s="94"/>
      <c r="AI3" s="94"/>
      <c r="AJ3" s="94"/>
      <c r="AK3" s="94"/>
      <c r="AL3" s="94"/>
      <c r="AM3" s="94"/>
      <c r="AN3" s="94"/>
      <c r="AO3" s="94"/>
      <c r="AP3" s="94"/>
      <c r="AQ3" s="94"/>
      <c r="AR3" s="95"/>
      <c r="AS3" s="1"/>
      <c r="AT3" s="19" t="s">
        <v>43</v>
      </c>
      <c r="AU3" s="1"/>
      <c r="AV3" s="1"/>
      <c r="AW3" s="1"/>
      <c r="AX3" s="1"/>
      <c r="AY3" s="1"/>
      <c r="AZ3" s="1"/>
      <c r="BA3" s="1"/>
      <c r="BB3" s="1"/>
      <c r="BC3" s="1"/>
      <c r="BD3" s="1"/>
      <c r="BE3" s="1"/>
      <c r="BF3" s="1"/>
      <c r="BG3" s="1"/>
    </row>
    <row r="4" spans="1:59" ht="18.75" customHeight="1">
      <c r="A4" s="234" t="s">
        <v>44</v>
      </c>
      <c r="B4" s="95"/>
      <c r="C4" s="241" t="str">
        <f>HYPERLINK("https://www.redhat.com/licenses/Appendix_1_APAC_Japan_Japanese_20220330.pdf","PRODUCT APPENDIX 1")</f>
        <v>PRODUCT APPENDIX 1</v>
      </c>
      <c r="D4" s="94"/>
      <c r="E4" s="94"/>
      <c r="F4" s="94"/>
      <c r="G4" s="94"/>
      <c r="H4" s="94"/>
      <c r="I4" s="95"/>
      <c r="J4" s="236" t="s">
        <v>45</v>
      </c>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5"/>
      <c r="AS4" s="1"/>
      <c r="AT4" s="19" t="s">
        <v>46</v>
      </c>
      <c r="AU4" s="1"/>
      <c r="AV4" s="1"/>
      <c r="AW4" s="1"/>
      <c r="AX4" s="1"/>
      <c r="AY4" s="1"/>
      <c r="AZ4" s="1"/>
      <c r="BA4" s="1"/>
      <c r="BB4" s="1"/>
      <c r="BC4" s="1"/>
      <c r="BD4" s="1"/>
      <c r="BE4" s="1"/>
      <c r="BF4" s="1"/>
      <c r="BG4" s="1"/>
    </row>
    <row r="5" spans="1:59" ht="17.25" customHeight="1">
      <c r="A5" s="234" t="s">
        <v>47</v>
      </c>
      <c r="B5" s="95"/>
      <c r="C5" s="235" t="str">
        <f>HYPERLINK("https://www.redhat.com/licenses/Appendix_2A_APAC_Japanese_20180716.pdf","PRODUCT APPENDIX 2A")</f>
        <v>PRODUCT APPENDIX 2A</v>
      </c>
      <c r="D5" s="94"/>
      <c r="E5" s="94"/>
      <c r="F5" s="94"/>
      <c r="G5" s="94"/>
      <c r="H5" s="94"/>
      <c r="I5" s="95"/>
      <c r="J5" s="236" t="s">
        <v>45</v>
      </c>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5"/>
      <c r="AS5" s="1"/>
      <c r="AT5" s="237" t="s">
        <v>48</v>
      </c>
      <c r="AU5" s="127"/>
      <c r="AV5" s="127"/>
      <c r="AW5" s="127"/>
      <c r="AX5" s="127"/>
      <c r="AY5" s="127"/>
      <c r="AZ5" s="127"/>
      <c r="BA5" s="127"/>
      <c r="BB5" s="127"/>
      <c r="BC5" s="127"/>
      <c r="BD5" s="127"/>
      <c r="BE5" s="127"/>
      <c r="BF5" s="127"/>
      <c r="BG5" s="238"/>
    </row>
    <row r="6" spans="1:59" ht="19.5" customHeight="1">
      <c r="A6" s="20" t="s">
        <v>258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23"/>
      <c r="AU6" s="124"/>
      <c r="AV6" s="124"/>
      <c r="AW6" s="124"/>
      <c r="AX6" s="124"/>
      <c r="AY6" s="124"/>
      <c r="AZ6" s="124"/>
      <c r="BA6" s="124"/>
      <c r="BB6" s="124"/>
      <c r="BC6" s="124"/>
      <c r="BD6" s="124"/>
      <c r="BE6" s="124"/>
      <c r="BF6" s="124"/>
      <c r="BG6" s="239"/>
    </row>
    <row r="7" spans="1:59" ht="18.75" customHeight="1">
      <c r="A7" s="251" t="s">
        <v>50</v>
      </c>
      <c r="B7" s="252"/>
      <c r="C7" s="253" t="s">
        <v>51</v>
      </c>
      <c r="D7" s="254"/>
      <c r="E7" s="254"/>
      <c r="F7" s="254"/>
      <c r="G7" s="254"/>
      <c r="H7" s="254"/>
      <c r="I7" s="254"/>
      <c r="J7" s="252"/>
      <c r="K7" s="21" t="s">
        <v>52</v>
      </c>
      <c r="L7" s="255" t="s">
        <v>259</v>
      </c>
      <c r="M7" s="254"/>
      <c r="N7" s="254"/>
      <c r="O7" s="252"/>
      <c r="P7" s="297" t="s">
        <v>260</v>
      </c>
      <c r="Q7" s="254"/>
      <c r="R7" s="254"/>
      <c r="S7" s="254"/>
      <c r="T7" s="254"/>
      <c r="U7" s="254"/>
      <c r="V7" s="254"/>
      <c r="W7" s="254"/>
      <c r="X7" s="254"/>
      <c r="Y7" s="254"/>
      <c r="Z7" s="254"/>
      <c r="AA7" s="254"/>
      <c r="AB7" s="252"/>
      <c r="AC7" s="256" t="s">
        <v>54</v>
      </c>
      <c r="AD7" s="254"/>
      <c r="AE7" s="254"/>
      <c r="AF7" s="254"/>
      <c r="AG7" s="254"/>
      <c r="AH7" s="254"/>
      <c r="AI7" s="254"/>
      <c r="AJ7" s="254"/>
      <c r="AK7" s="254"/>
      <c r="AL7" s="257"/>
      <c r="AM7" s="258" t="s">
        <v>206</v>
      </c>
      <c r="AN7" s="259"/>
      <c r="AO7" s="259"/>
      <c r="AP7" s="259"/>
      <c r="AQ7" s="259"/>
      <c r="AR7" s="260"/>
      <c r="AS7" s="1"/>
      <c r="AT7" s="22"/>
      <c r="AU7" s="1"/>
      <c r="AV7" s="1"/>
      <c r="AW7" s="1"/>
      <c r="AX7" s="1"/>
      <c r="AY7" s="1"/>
      <c r="AZ7" s="1"/>
      <c r="BA7" s="1"/>
      <c r="BB7" s="1"/>
      <c r="BC7" s="1"/>
      <c r="BD7" s="1"/>
      <c r="BE7" s="1"/>
      <c r="BF7" s="1"/>
      <c r="BG7" s="1"/>
    </row>
    <row r="8" spans="1:59" ht="18.75" customHeight="1">
      <c r="A8" s="158"/>
      <c r="B8" s="145"/>
      <c r="C8" s="144"/>
      <c r="D8" s="92"/>
      <c r="E8" s="92"/>
      <c r="F8" s="92"/>
      <c r="G8" s="92"/>
      <c r="H8" s="92"/>
      <c r="I8" s="92"/>
      <c r="J8" s="145"/>
      <c r="K8" s="23"/>
      <c r="L8" s="138"/>
      <c r="M8" s="92"/>
      <c r="N8" s="92"/>
      <c r="O8" s="145"/>
      <c r="P8" s="144"/>
      <c r="Q8" s="92"/>
      <c r="R8" s="92"/>
      <c r="S8" s="92"/>
      <c r="T8" s="92"/>
      <c r="U8" s="92"/>
      <c r="V8" s="92"/>
      <c r="W8" s="92"/>
      <c r="X8" s="92"/>
      <c r="Y8" s="92"/>
      <c r="Z8" s="92"/>
      <c r="AA8" s="92"/>
      <c r="AB8" s="145"/>
      <c r="AC8" s="146"/>
      <c r="AD8" s="124"/>
      <c r="AE8" s="124"/>
      <c r="AF8" s="124"/>
      <c r="AG8" s="124"/>
      <c r="AH8" s="124"/>
      <c r="AI8" s="124"/>
      <c r="AJ8" s="124"/>
      <c r="AK8" s="124"/>
      <c r="AL8" s="239"/>
      <c r="AM8" s="261" t="str">
        <f>HYPERLINK("https://www.redhat.com/cms/managed-files/create_new_id_and_subuser.pdf","新規ログインID作成手順")</f>
        <v>新規ログインID作成手順</v>
      </c>
      <c r="AN8" s="94"/>
      <c r="AO8" s="94"/>
      <c r="AP8" s="94"/>
      <c r="AQ8" s="94"/>
      <c r="AR8" s="262"/>
      <c r="AS8" s="1"/>
      <c r="AT8" s="22" t="s">
        <v>55</v>
      </c>
      <c r="AU8" s="1"/>
      <c r="AV8" s="1"/>
      <c r="AW8" s="1"/>
      <c r="AX8" s="1"/>
      <c r="AY8" s="1"/>
      <c r="AZ8" s="1"/>
      <c r="BA8" s="1"/>
      <c r="BB8" s="1"/>
      <c r="BC8" s="1"/>
      <c r="BD8" s="1"/>
      <c r="BE8" s="1"/>
      <c r="BF8" s="1"/>
      <c r="BG8" s="1"/>
    </row>
    <row r="9" spans="1:59" ht="16.5" customHeight="1">
      <c r="A9" s="158"/>
      <c r="B9" s="145"/>
      <c r="C9" s="144"/>
      <c r="D9" s="92"/>
      <c r="E9" s="92"/>
      <c r="F9" s="92"/>
      <c r="G9" s="92"/>
      <c r="H9" s="92"/>
      <c r="I9" s="92"/>
      <c r="J9" s="145"/>
      <c r="K9" s="24"/>
      <c r="L9" s="138"/>
      <c r="M9" s="92"/>
      <c r="N9" s="92"/>
      <c r="O9" s="145"/>
      <c r="P9" s="144"/>
      <c r="Q9" s="92"/>
      <c r="R9" s="92"/>
      <c r="S9" s="92"/>
      <c r="T9" s="92"/>
      <c r="U9" s="92"/>
      <c r="V9" s="92"/>
      <c r="W9" s="92"/>
      <c r="X9" s="92"/>
      <c r="Y9" s="92"/>
      <c r="Z9" s="92"/>
      <c r="AA9" s="92"/>
      <c r="AB9" s="145"/>
      <c r="AC9" s="294" t="s">
        <v>261</v>
      </c>
      <c r="AD9" s="94"/>
      <c r="AE9" s="94"/>
      <c r="AF9" s="94"/>
      <c r="AG9" s="94"/>
      <c r="AH9" s="94"/>
      <c r="AI9" s="94"/>
      <c r="AJ9" s="94"/>
      <c r="AK9" s="94"/>
      <c r="AL9" s="94"/>
      <c r="AM9" s="94"/>
      <c r="AN9" s="94"/>
      <c r="AO9" s="94"/>
      <c r="AP9" s="94"/>
      <c r="AQ9" s="94"/>
      <c r="AR9" s="262"/>
      <c r="AS9" s="1"/>
      <c r="AT9" s="22"/>
      <c r="AU9" s="25"/>
      <c r="AV9" s="25"/>
      <c r="AW9" s="25"/>
      <c r="AX9" s="25"/>
      <c r="AY9" s="25"/>
      <c r="AZ9" s="25"/>
      <c r="BA9" s="25"/>
      <c r="BB9" s="25"/>
      <c r="BC9" s="25"/>
      <c r="BD9" s="25"/>
      <c r="BE9" s="25"/>
      <c r="BF9" s="25"/>
      <c r="BG9" s="25"/>
    </row>
    <row r="10" spans="1:59" ht="16.5" customHeight="1">
      <c r="A10" s="158"/>
      <c r="B10" s="145"/>
      <c r="C10" s="144"/>
      <c r="D10" s="92"/>
      <c r="E10" s="92"/>
      <c r="F10" s="92"/>
      <c r="G10" s="92"/>
      <c r="H10" s="92"/>
      <c r="I10" s="92"/>
      <c r="J10" s="145"/>
      <c r="K10" s="26" t="s">
        <v>57</v>
      </c>
      <c r="L10" s="112"/>
      <c r="M10" s="115"/>
      <c r="N10" s="115"/>
      <c r="O10" s="113"/>
      <c r="P10" s="121"/>
      <c r="Q10" s="115"/>
      <c r="R10" s="115"/>
      <c r="S10" s="115"/>
      <c r="T10" s="115"/>
      <c r="U10" s="115"/>
      <c r="V10" s="115"/>
      <c r="W10" s="115"/>
      <c r="X10" s="115"/>
      <c r="Y10" s="115"/>
      <c r="Z10" s="115"/>
      <c r="AA10" s="115"/>
      <c r="AB10" s="113"/>
      <c r="AC10" s="269" t="s">
        <v>58</v>
      </c>
      <c r="AD10" s="189"/>
      <c r="AE10" s="189"/>
      <c r="AF10" s="189"/>
      <c r="AG10" s="189"/>
      <c r="AH10" s="189"/>
      <c r="AI10" s="270"/>
      <c r="AJ10" s="75" t="s">
        <v>59</v>
      </c>
      <c r="AK10" s="28"/>
      <c r="AL10" s="28"/>
      <c r="AM10" s="28"/>
      <c r="AN10" s="28"/>
      <c r="AO10" s="28"/>
      <c r="AP10" s="28"/>
      <c r="AQ10" s="28"/>
      <c r="AR10" s="29"/>
      <c r="AS10" s="1"/>
      <c r="AT10" s="229" t="s">
        <v>60</v>
      </c>
      <c r="AU10" s="92"/>
      <c r="AV10" s="92"/>
      <c r="AW10" s="92"/>
      <c r="AX10" s="92"/>
      <c r="AY10" s="92"/>
      <c r="AZ10" s="92"/>
      <c r="BA10" s="92"/>
      <c r="BB10" s="92"/>
      <c r="BC10" s="92"/>
      <c r="BD10" s="92"/>
      <c r="BE10" s="92"/>
      <c r="BF10" s="92"/>
      <c r="BG10" s="92"/>
    </row>
    <row r="11" spans="1:59" ht="16.5" customHeight="1">
      <c r="A11" s="158"/>
      <c r="B11" s="145"/>
      <c r="C11" s="144"/>
      <c r="D11" s="92"/>
      <c r="E11" s="92"/>
      <c r="F11" s="92"/>
      <c r="G11" s="92"/>
      <c r="H11" s="92"/>
      <c r="I11" s="92"/>
      <c r="J11" s="145"/>
      <c r="K11" s="30" t="s">
        <v>52</v>
      </c>
      <c r="L11" s="153" t="s">
        <v>61</v>
      </c>
      <c r="M11" s="97"/>
      <c r="N11" s="97"/>
      <c r="O11" s="98"/>
      <c r="P11" s="295" t="s">
        <v>208</v>
      </c>
      <c r="Q11" s="97"/>
      <c r="R11" s="97"/>
      <c r="S11" s="97"/>
      <c r="T11" s="97"/>
      <c r="U11" s="97"/>
      <c r="V11" s="97"/>
      <c r="W11" s="97"/>
      <c r="X11" s="97"/>
      <c r="Y11" s="97"/>
      <c r="Z11" s="97"/>
      <c r="AA11" s="97"/>
      <c r="AB11" s="98"/>
      <c r="AC11" s="30" t="s">
        <v>52</v>
      </c>
      <c r="AD11" s="186" t="s">
        <v>62</v>
      </c>
      <c r="AE11" s="97"/>
      <c r="AF11" s="97"/>
      <c r="AG11" s="98"/>
      <c r="AH11" s="296" t="s">
        <v>208</v>
      </c>
      <c r="AI11" s="97"/>
      <c r="AJ11" s="97"/>
      <c r="AK11" s="97"/>
      <c r="AL11" s="97"/>
      <c r="AM11" s="97"/>
      <c r="AN11" s="97"/>
      <c r="AO11" s="97"/>
      <c r="AP11" s="97"/>
      <c r="AQ11" s="98"/>
      <c r="AR11" s="243" t="s">
        <v>262</v>
      </c>
      <c r="AS11" s="1"/>
      <c r="AT11" s="92"/>
      <c r="AU11" s="92"/>
      <c r="AV11" s="92"/>
      <c r="AW11" s="92"/>
      <c r="AX11" s="92"/>
      <c r="AY11" s="92"/>
      <c r="AZ11" s="92"/>
      <c r="BA11" s="92"/>
      <c r="BB11" s="92"/>
      <c r="BC11" s="92"/>
      <c r="BD11" s="92"/>
      <c r="BE11" s="92"/>
      <c r="BF11" s="92"/>
      <c r="BG11" s="92"/>
    </row>
    <row r="12" spans="1:59" ht="16.5" customHeight="1">
      <c r="A12" s="158"/>
      <c r="B12" s="145"/>
      <c r="C12" s="144"/>
      <c r="D12" s="92"/>
      <c r="E12" s="92"/>
      <c r="F12" s="92"/>
      <c r="G12" s="92"/>
      <c r="H12" s="92"/>
      <c r="I12" s="92"/>
      <c r="J12" s="145"/>
      <c r="K12" s="31"/>
      <c r="L12" s="123"/>
      <c r="M12" s="124"/>
      <c r="N12" s="124"/>
      <c r="O12" s="125"/>
      <c r="P12" s="144"/>
      <c r="Q12" s="92"/>
      <c r="R12" s="92"/>
      <c r="S12" s="92"/>
      <c r="T12" s="92"/>
      <c r="U12" s="92"/>
      <c r="V12" s="92"/>
      <c r="W12" s="92"/>
      <c r="X12" s="92"/>
      <c r="Y12" s="92"/>
      <c r="Z12" s="92"/>
      <c r="AA12" s="92"/>
      <c r="AB12" s="145"/>
      <c r="AC12" s="32"/>
      <c r="AD12" s="138"/>
      <c r="AE12" s="92"/>
      <c r="AF12" s="92"/>
      <c r="AG12" s="145"/>
      <c r="AH12" s="144"/>
      <c r="AI12" s="92"/>
      <c r="AJ12" s="92"/>
      <c r="AK12" s="92"/>
      <c r="AL12" s="92"/>
      <c r="AM12" s="92"/>
      <c r="AN12" s="92"/>
      <c r="AO12" s="92"/>
      <c r="AP12" s="92"/>
      <c r="AQ12" s="145"/>
      <c r="AR12" s="244"/>
      <c r="AS12" s="1"/>
      <c r="AT12" s="92"/>
      <c r="AU12" s="92"/>
      <c r="AV12" s="92"/>
      <c r="AW12" s="92"/>
      <c r="AX12" s="92"/>
      <c r="AY12" s="92"/>
      <c r="AZ12" s="92"/>
      <c r="BA12" s="92"/>
      <c r="BB12" s="92"/>
      <c r="BC12" s="92"/>
      <c r="BD12" s="92"/>
      <c r="BE12" s="92"/>
      <c r="BF12" s="92"/>
      <c r="BG12" s="92"/>
    </row>
    <row r="13" spans="1:59" ht="16.5" customHeight="1">
      <c r="A13" s="158"/>
      <c r="B13" s="145"/>
      <c r="C13" s="144"/>
      <c r="D13" s="92"/>
      <c r="E13" s="92"/>
      <c r="F13" s="92"/>
      <c r="G13" s="92"/>
      <c r="H13" s="92"/>
      <c r="I13" s="92"/>
      <c r="J13" s="145"/>
      <c r="K13" s="33"/>
      <c r="L13" s="247" t="s">
        <v>209</v>
      </c>
      <c r="M13" s="127"/>
      <c r="N13" s="127"/>
      <c r="O13" s="128"/>
      <c r="P13" s="121"/>
      <c r="Q13" s="115"/>
      <c r="R13" s="115"/>
      <c r="S13" s="115"/>
      <c r="T13" s="115"/>
      <c r="U13" s="115"/>
      <c r="V13" s="115"/>
      <c r="W13" s="115"/>
      <c r="X13" s="115"/>
      <c r="Y13" s="115"/>
      <c r="Z13" s="115"/>
      <c r="AA13" s="115"/>
      <c r="AB13" s="113"/>
      <c r="AC13" s="26" t="s">
        <v>64</v>
      </c>
      <c r="AD13" s="112"/>
      <c r="AE13" s="115"/>
      <c r="AF13" s="115"/>
      <c r="AG13" s="113"/>
      <c r="AH13" s="121"/>
      <c r="AI13" s="115"/>
      <c r="AJ13" s="115"/>
      <c r="AK13" s="115"/>
      <c r="AL13" s="115"/>
      <c r="AM13" s="115"/>
      <c r="AN13" s="115"/>
      <c r="AO13" s="115"/>
      <c r="AP13" s="115"/>
      <c r="AQ13" s="113"/>
      <c r="AR13" s="245"/>
      <c r="AS13" s="1"/>
      <c r="AT13" s="92"/>
      <c r="AU13" s="92"/>
      <c r="AV13" s="92"/>
      <c r="AW13" s="92"/>
      <c r="AX13" s="92"/>
      <c r="AY13" s="92"/>
      <c r="AZ13" s="92"/>
      <c r="BA13" s="92"/>
      <c r="BB13" s="92"/>
      <c r="BC13" s="92"/>
      <c r="BD13" s="92"/>
      <c r="BE13" s="92"/>
      <c r="BF13" s="92"/>
      <c r="BG13" s="92"/>
    </row>
    <row r="14" spans="1:59" ht="16.5" customHeight="1">
      <c r="A14" s="158"/>
      <c r="B14" s="145"/>
      <c r="C14" s="144"/>
      <c r="D14" s="92"/>
      <c r="E14" s="92"/>
      <c r="F14" s="92"/>
      <c r="G14" s="92"/>
      <c r="H14" s="92"/>
      <c r="I14" s="92"/>
      <c r="J14" s="145"/>
      <c r="K14" s="34"/>
      <c r="L14" s="138"/>
      <c r="M14" s="92"/>
      <c r="N14" s="92"/>
      <c r="O14" s="145"/>
      <c r="P14" s="248" t="s">
        <v>263</v>
      </c>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100"/>
      <c r="AS14" s="1"/>
      <c r="AT14" s="92"/>
      <c r="AU14" s="92"/>
      <c r="AV14" s="92"/>
      <c r="AW14" s="92"/>
      <c r="AX14" s="92"/>
      <c r="AY14" s="92"/>
      <c r="AZ14" s="92"/>
      <c r="BA14" s="92"/>
      <c r="BB14" s="92"/>
      <c r="BC14" s="92"/>
      <c r="BD14" s="92"/>
      <c r="BE14" s="92"/>
      <c r="BF14" s="92"/>
      <c r="BG14" s="92"/>
    </row>
    <row r="15" spans="1:59" ht="16.5" customHeight="1">
      <c r="A15" s="171"/>
      <c r="B15" s="156"/>
      <c r="C15" s="166"/>
      <c r="D15" s="155"/>
      <c r="E15" s="155"/>
      <c r="F15" s="155"/>
      <c r="G15" s="155"/>
      <c r="H15" s="155"/>
      <c r="I15" s="155"/>
      <c r="J15" s="156"/>
      <c r="K15" s="35" t="s">
        <v>66</v>
      </c>
      <c r="L15" s="154"/>
      <c r="M15" s="155"/>
      <c r="N15" s="155"/>
      <c r="O15" s="156"/>
      <c r="P15" s="166"/>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228"/>
      <c r="AS15" s="1"/>
      <c r="AT15" s="229" t="s">
        <v>67</v>
      </c>
      <c r="AU15" s="92"/>
      <c r="AV15" s="92"/>
      <c r="AW15" s="92"/>
      <c r="AX15" s="92"/>
      <c r="AY15" s="92"/>
      <c r="AZ15" s="92"/>
      <c r="BA15" s="92"/>
      <c r="BB15" s="92"/>
      <c r="BC15" s="92"/>
      <c r="BD15" s="92"/>
      <c r="BE15" s="92"/>
      <c r="BF15" s="92"/>
      <c r="BG15" s="92"/>
    </row>
    <row r="16" spans="1:59" ht="18.75" customHeight="1">
      <c r="A16" s="157" t="s">
        <v>68</v>
      </c>
      <c r="B16" s="128"/>
      <c r="C16" s="143" t="s">
        <v>69</v>
      </c>
      <c r="D16" s="127"/>
      <c r="E16" s="127"/>
      <c r="F16" s="127"/>
      <c r="G16" s="127"/>
      <c r="H16" s="127"/>
      <c r="I16" s="127"/>
      <c r="J16" s="128"/>
      <c r="K16" s="160" t="s">
        <v>52</v>
      </c>
      <c r="L16" s="264" t="s">
        <v>70</v>
      </c>
      <c r="M16" s="127"/>
      <c r="N16" s="127"/>
      <c r="O16" s="128"/>
      <c r="P16" s="298" t="s">
        <v>211</v>
      </c>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139"/>
      <c r="AS16" s="1"/>
      <c r="AT16" s="92"/>
      <c r="AU16" s="92"/>
      <c r="AV16" s="92"/>
      <c r="AW16" s="92"/>
      <c r="AX16" s="92"/>
      <c r="AY16" s="92"/>
      <c r="AZ16" s="92"/>
      <c r="BA16" s="92"/>
      <c r="BB16" s="92"/>
      <c r="BC16" s="92"/>
      <c r="BD16" s="92"/>
      <c r="BE16" s="92"/>
      <c r="BF16" s="92"/>
      <c r="BG16" s="92"/>
    </row>
    <row r="17" spans="1:59" ht="18.75" customHeight="1">
      <c r="A17" s="158"/>
      <c r="B17" s="145"/>
      <c r="C17" s="144"/>
      <c r="D17" s="92"/>
      <c r="E17" s="92"/>
      <c r="F17" s="92"/>
      <c r="G17" s="92"/>
      <c r="H17" s="92"/>
      <c r="I17" s="92"/>
      <c r="J17" s="145"/>
      <c r="K17" s="215"/>
      <c r="L17" s="138"/>
      <c r="M17" s="92"/>
      <c r="N17" s="92"/>
      <c r="O17" s="145"/>
      <c r="P17" s="144"/>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139"/>
      <c r="AS17" s="1"/>
      <c r="AT17" s="92"/>
      <c r="AU17" s="92"/>
      <c r="AV17" s="92"/>
      <c r="AW17" s="92"/>
      <c r="AX17" s="92"/>
      <c r="AY17" s="92"/>
      <c r="AZ17" s="92"/>
      <c r="BA17" s="92"/>
      <c r="BB17" s="92"/>
      <c r="BC17" s="92"/>
      <c r="BD17" s="92"/>
      <c r="BE17" s="92"/>
      <c r="BF17" s="92"/>
      <c r="BG17" s="92"/>
    </row>
    <row r="18" spans="1:59" ht="16.5" customHeight="1">
      <c r="A18" s="158"/>
      <c r="B18" s="145"/>
      <c r="C18" s="144"/>
      <c r="D18" s="92"/>
      <c r="E18" s="92"/>
      <c r="F18" s="92"/>
      <c r="G18" s="92"/>
      <c r="H18" s="92"/>
      <c r="I18" s="92"/>
      <c r="J18" s="145"/>
      <c r="K18" s="215"/>
      <c r="L18" s="138"/>
      <c r="M18" s="92"/>
      <c r="N18" s="92"/>
      <c r="O18" s="145"/>
      <c r="P18" s="121"/>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40"/>
      <c r="AS18" s="1"/>
      <c r="AT18" s="36"/>
      <c r="AU18" s="246" t="s">
        <v>71</v>
      </c>
      <c r="AV18" s="92"/>
      <c r="AW18" s="92"/>
      <c r="AX18" s="92"/>
      <c r="AY18" s="92"/>
      <c r="AZ18" s="92"/>
      <c r="BA18" s="92"/>
      <c r="BB18" s="92"/>
      <c r="BC18" s="92"/>
      <c r="BD18" s="1"/>
      <c r="BE18" s="1"/>
      <c r="BF18" s="1"/>
      <c r="BG18" s="1"/>
    </row>
    <row r="19" spans="1:59" ht="16.5" customHeight="1">
      <c r="A19" s="158"/>
      <c r="B19" s="145"/>
      <c r="C19" s="144"/>
      <c r="D19" s="92"/>
      <c r="E19" s="92"/>
      <c r="F19" s="92"/>
      <c r="G19" s="92"/>
      <c r="H19" s="92"/>
      <c r="I19" s="92"/>
      <c r="J19" s="145"/>
      <c r="K19" s="161"/>
      <c r="L19" s="138"/>
      <c r="M19" s="92"/>
      <c r="N19" s="92"/>
      <c r="O19" s="145"/>
      <c r="P19" s="250" t="s">
        <v>264</v>
      </c>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100"/>
      <c r="AS19" s="1"/>
      <c r="AT19" s="22"/>
      <c r="AU19" s="92"/>
      <c r="AV19" s="92"/>
      <c r="AW19" s="92"/>
      <c r="AX19" s="92"/>
      <c r="AY19" s="92"/>
      <c r="AZ19" s="92"/>
      <c r="BA19" s="92"/>
      <c r="BB19" s="92"/>
      <c r="BC19" s="92"/>
      <c r="BD19" s="22"/>
      <c r="BE19" s="22"/>
      <c r="BF19" s="1"/>
      <c r="BG19" s="1"/>
    </row>
    <row r="20" spans="1:59" ht="16.5" customHeight="1">
      <c r="A20" s="158"/>
      <c r="B20" s="145"/>
      <c r="C20" s="144"/>
      <c r="D20" s="92"/>
      <c r="E20" s="92"/>
      <c r="F20" s="92"/>
      <c r="G20" s="92"/>
      <c r="H20" s="92"/>
      <c r="I20" s="92"/>
      <c r="J20" s="145"/>
      <c r="K20" s="37" t="s">
        <v>73</v>
      </c>
      <c r="L20" s="112"/>
      <c r="M20" s="115"/>
      <c r="N20" s="115"/>
      <c r="O20" s="113"/>
      <c r="P20" s="121"/>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40"/>
      <c r="AS20" s="1"/>
      <c r="AT20" s="22"/>
      <c r="AU20" s="22"/>
      <c r="AV20" s="22"/>
      <c r="AW20" s="22"/>
      <c r="AX20" s="22"/>
      <c r="AY20" s="22"/>
      <c r="AZ20" s="22"/>
      <c r="BA20" s="22"/>
      <c r="BB20" s="22"/>
      <c r="BC20" s="22"/>
      <c r="BD20" s="22"/>
      <c r="BE20" s="22"/>
      <c r="BF20" s="1"/>
      <c r="BG20" s="1"/>
    </row>
    <row r="21" spans="1:59" ht="16.5" customHeight="1">
      <c r="A21" s="158"/>
      <c r="B21" s="145"/>
      <c r="C21" s="144"/>
      <c r="D21" s="92"/>
      <c r="E21" s="92"/>
      <c r="F21" s="92"/>
      <c r="G21" s="92"/>
      <c r="H21" s="92"/>
      <c r="I21" s="92"/>
      <c r="J21" s="145"/>
      <c r="K21" s="214"/>
      <c r="L21" s="153" t="s">
        <v>74</v>
      </c>
      <c r="M21" s="97"/>
      <c r="N21" s="97"/>
      <c r="O21" s="98"/>
      <c r="P21" s="298" t="s">
        <v>213</v>
      </c>
      <c r="Q21" s="92"/>
      <c r="R21" s="92"/>
      <c r="S21" s="92"/>
      <c r="T21" s="92"/>
      <c r="U21" s="92"/>
      <c r="V21" s="92"/>
      <c r="W21" s="92"/>
      <c r="X21" s="92"/>
      <c r="Y21" s="92"/>
      <c r="Z21" s="92"/>
      <c r="AA21" s="92"/>
      <c r="AB21" s="92"/>
      <c r="AC21" s="38"/>
      <c r="AD21" s="264" t="s">
        <v>75</v>
      </c>
      <c r="AE21" s="127"/>
      <c r="AF21" s="127"/>
      <c r="AG21" s="128"/>
      <c r="AH21" s="299" t="s">
        <v>214</v>
      </c>
      <c r="AI21" s="97"/>
      <c r="AJ21" s="97"/>
      <c r="AK21" s="97"/>
      <c r="AL21" s="97"/>
      <c r="AM21" s="97"/>
      <c r="AN21" s="97"/>
      <c r="AO21" s="97"/>
      <c r="AP21" s="97"/>
      <c r="AQ21" s="97"/>
      <c r="AR21" s="100"/>
      <c r="AS21" s="1"/>
      <c r="AT21" s="22"/>
      <c r="AU21" s="22"/>
      <c r="AV21" s="22"/>
      <c r="AW21" s="22"/>
      <c r="AX21" s="22"/>
      <c r="AY21" s="22"/>
      <c r="AZ21" s="22"/>
      <c r="BA21" s="22"/>
      <c r="BB21" s="22"/>
      <c r="BC21" s="22"/>
      <c r="BD21" s="22"/>
      <c r="BE21" s="22"/>
      <c r="BF21" s="1"/>
      <c r="BG21" s="1"/>
    </row>
    <row r="22" spans="1:59" ht="16.5" customHeight="1">
      <c r="A22" s="158"/>
      <c r="B22" s="145"/>
      <c r="C22" s="144"/>
      <c r="D22" s="92"/>
      <c r="E22" s="92"/>
      <c r="F22" s="92"/>
      <c r="G22" s="92"/>
      <c r="H22" s="92"/>
      <c r="I22" s="92"/>
      <c r="J22" s="145"/>
      <c r="K22" s="161"/>
      <c r="L22" s="138"/>
      <c r="M22" s="92"/>
      <c r="N22" s="92"/>
      <c r="O22" s="145"/>
      <c r="P22" s="144"/>
      <c r="Q22" s="92"/>
      <c r="R22" s="92"/>
      <c r="S22" s="92"/>
      <c r="T22" s="92"/>
      <c r="U22" s="92"/>
      <c r="V22" s="92"/>
      <c r="W22" s="92"/>
      <c r="X22" s="92"/>
      <c r="Y22" s="92"/>
      <c r="Z22" s="92"/>
      <c r="AA22" s="92"/>
      <c r="AB22" s="92"/>
      <c r="AC22" s="32"/>
      <c r="AD22" s="138"/>
      <c r="AE22" s="92"/>
      <c r="AF22" s="92"/>
      <c r="AG22" s="145"/>
      <c r="AH22" s="144"/>
      <c r="AI22" s="92"/>
      <c r="AJ22" s="92"/>
      <c r="AK22" s="92"/>
      <c r="AL22" s="92"/>
      <c r="AM22" s="92"/>
      <c r="AN22" s="92"/>
      <c r="AO22" s="92"/>
      <c r="AP22" s="92"/>
      <c r="AQ22" s="92"/>
      <c r="AR22" s="139"/>
      <c r="AS22" s="1"/>
      <c r="AT22" s="22"/>
      <c r="AU22" s="1"/>
      <c r="AV22" s="1"/>
      <c r="AW22" s="1"/>
      <c r="AX22" s="1"/>
      <c r="AY22" s="1"/>
      <c r="AZ22" s="1"/>
      <c r="BA22" s="1"/>
      <c r="BB22" s="1"/>
      <c r="BC22" s="1"/>
      <c r="BD22" s="1"/>
      <c r="BE22" s="1"/>
      <c r="BF22" s="1"/>
      <c r="BG22" s="1"/>
    </row>
    <row r="23" spans="1:59" ht="17.25" customHeight="1">
      <c r="A23" s="158"/>
      <c r="B23" s="145"/>
      <c r="C23" s="144"/>
      <c r="D23" s="92"/>
      <c r="E23" s="92"/>
      <c r="F23" s="92"/>
      <c r="G23" s="92"/>
      <c r="H23" s="92"/>
      <c r="I23" s="92"/>
      <c r="J23" s="145"/>
      <c r="K23" s="37" t="s">
        <v>76</v>
      </c>
      <c r="L23" s="112"/>
      <c r="M23" s="115"/>
      <c r="N23" s="115"/>
      <c r="O23" s="113"/>
      <c r="P23" s="144"/>
      <c r="Q23" s="92"/>
      <c r="R23" s="92"/>
      <c r="S23" s="92"/>
      <c r="T23" s="92"/>
      <c r="U23" s="92"/>
      <c r="V23" s="92"/>
      <c r="W23" s="92"/>
      <c r="X23" s="92"/>
      <c r="Y23" s="92"/>
      <c r="Z23" s="92"/>
      <c r="AA23" s="92"/>
      <c r="AB23" s="92"/>
      <c r="AC23" s="37" t="s">
        <v>77</v>
      </c>
      <c r="AD23" s="112"/>
      <c r="AE23" s="115"/>
      <c r="AF23" s="115"/>
      <c r="AG23" s="113"/>
      <c r="AH23" s="121"/>
      <c r="AI23" s="115"/>
      <c r="AJ23" s="115"/>
      <c r="AK23" s="115"/>
      <c r="AL23" s="115"/>
      <c r="AM23" s="115"/>
      <c r="AN23" s="115"/>
      <c r="AO23" s="115"/>
      <c r="AP23" s="115"/>
      <c r="AQ23" s="115"/>
      <c r="AR23" s="140"/>
      <c r="AS23" s="1"/>
      <c r="AT23" s="22"/>
      <c r="AU23" s="1"/>
      <c r="AV23" s="1"/>
      <c r="AW23" s="1"/>
      <c r="AX23" s="1"/>
      <c r="AY23" s="1"/>
      <c r="AZ23" s="1"/>
      <c r="BA23" s="1"/>
      <c r="BB23" s="1"/>
      <c r="BC23" s="1"/>
      <c r="BD23" s="1"/>
      <c r="BE23" s="1"/>
      <c r="BF23" s="1"/>
      <c r="BG23" s="1"/>
    </row>
    <row r="24" spans="1:59" ht="16.5" customHeight="1">
      <c r="A24" s="158"/>
      <c r="B24" s="145"/>
      <c r="C24" s="144"/>
      <c r="D24" s="92"/>
      <c r="E24" s="92"/>
      <c r="F24" s="92"/>
      <c r="G24" s="92"/>
      <c r="H24" s="92"/>
      <c r="I24" s="92"/>
      <c r="J24" s="145"/>
      <c r="K24" s="214" t="s">
        <v>52</v>
      </c>
      <c r="L24" s="153" t="s">
        <v>78</v>
      </c>
      <c r="M24" s="97"/>
      <c r="N24" s="97"/>
      <c r="O24" s="98"/>
      <c r="P24" s="299" t="s">
        <v>215</v>
      </c>
      <c r="Q24" s="97"/>
      <c r="R24" s="97"/>
      <c r="S24" s="97"/>
      <c r="T24" s="97"/>
      <c r="U24" s="97"/>
      <c r="V24" s="97"/>
      <c r="W24" s="97"/>
      <c r="X24" s="97"/>
      <c r="Y24" s="97"/>
      <c r="Z24" s="97"/>
      <c r="AA24" s="97"/>
      <c r="AB24" s="98"/>
      <c r="AC24" s="214" t="s">
        <v>52</v>
      </c>
      <c r="AD24" s="186" t="s">
        <v>79</v>
      </c>
      <c r="AE24" s="97"/>
      <c r="AF24" s="97"/>
      <c r="AG24" s="98"/>
      <c r="AH24" s="300" t="s">
        <v>216</v>
      </c>
      <c r="AI24" s="97"/>
      <c r="AJ24" s="97"/>
      <c r="AK24" s="97"/>
      <c r="AL24" s="97"/>
      <c r="AM24" s="97"/>
      <c r="AN24" s="97"/>
      <c r="AO24" s="97"/>
      <c r="AP24" s="97"/>
      <c r="AQ24" s="97"/>
      <c r="AR24" s="100"/>
      <c r="AS24" s="1"/>
      <c r="AT24" s="22"/>
      <c r="AU24" s="1"/>
      <c r="AV24" s="1"/>
      <c r="AW24" s="1"/>
      <c r="AX24" s="1"/>
      <c r="AY24" s="1"/>
      <c r="AZ24" s="1"/>
      <c r="BA24" s="1"/>
      <c r="BB24" s="1"/>
      <c r="BC24" s="1"/>
      <c r="BD24" s="1"/>
      <c r="BE24" s="1"/>
      <c r="BF24" s="1"/>
      <c r="BG24" s="1"/>
    </row>
    <row r="25" spans="1:59" ht="16.5" customHeight="1">
      <c r="A25" s="158"/>
      <c r="B25" s="145"/>
      <c r="C25" s="144"/>
      <c r="D25" s="92"/>
      <c r="E25" s="92"/>
      <c r="F25" s="92"/>
      <c r="G25" s="92"/>
      <c r="H25" s="92"/>
      <c r="I25" s="92"/>
      <c r="J25" s="145"/>
      <c r="K25" s="161"/>
      <c r="L25" s="123"/>
      <c r="M25" s="124"/>
      <c r="N25" s="124"/>
      <c r="O25" s="125"/>
      <c r="P25" s="144"/>
      <c r="Q25" s="92"/>
      <c r="R25" s="92"/>
      <c r="S25" s="92"/>
      <c r="T25" s="92"/>
      <c r="U25" s="92"/>
      <c r="V25" s="92"/>
      <c r="W25" s="92"/>
      <c r="X25" s="92"/>
      <c r="Y25" s="92"/>
      <c r="Z25" s="92"/>
      <c r="AA25" s="92"/>
      <c r="AB25" s="145"/>
      <c r="AC25" s="161"/>
      <c r="AD25" s="138"/>
      <c r="AE25" s="92"/>
      <c r="AF25" s="92"/>
      <c r="AG25" s="145"/>
      <c r="AH25" s="144"/>
      <c r="AI25" s="92"/>
      <c r="AJ25" s="92"/>
      <c r="AK25" s="92"/>
      <c r="AL25" s="92"/>
      <c r="AM25" s="92"/>
      <c r="AN25" s="92"/>
      <c r="AO25" s="92"/>
      <c r="AP25" s="92"/>
      <c r="AQ25" s="92"/>
      <c r="AR25" s="139"/>
      <c r="AS25" s="1"/>
      <c r="AT25" s="22"/>
      <c r="AU25" s="1"/>
      <c r="AV25" s="1"/>
      <c r="AW25" s="1"/>
      <c r="AX25" s="1"/>
      <c r="AY25" s="1"/>
      <c r="AZ25" s="1"/>
      <c r="BA25" s="1"/>
      <c r="BB25" s="1"/>
      <c r="BC25" s="1"/>
      <c r="BD25" s="1"/>
      <c r="BE25" s="1"/>
      <c r="BF25" s="1"/>
      <c r="BG25" s="1"/>
    </row>
    <row r="26" spans="1:59" ht="17.25" customHeight="1">
      <c r="A26" s="158"/>
      <c r="B26" s="145"/>
      <c r="C26" s="144"/>
      <c r="D26" s="92"/>
      <c r="E26" s="92"/>
      <c r="F26" s="92"/>
      <c r="G26" s="92"/>
      <c r="H26" s="92"/>
      <c r="I26" s="92"/>
      <c r="J26" s="145"/>
      <c r="K26" s="37" t="s">
        <v>80</v>
      </c>
      <c r="L26" s="188" t="s">
        <v>81</v>
      </c>
      <c r="M26" s="189"/>
      <c r="N26" s="189"/>
      <c r="O26" s="190"/>
      <c r="P26" s="144"/>
      <c r="Q26" s="92"/>
      <c r="R26" s="92"/>
      <c r="S26" s="92"/>
      <c r="T26" s="92"/>
      <c r="U26" s="92"/>
      <c r="V26" s="92"/>
      <c r="W26" s="92"/>
      <c r="X26" s="92"/>
      <c r="Y26" s="92"/>
      <c r="Z26" s="92"/>
      <c r="AA26" s="92"/>
      <c r="AB26" s="145"/>
      <c r="AC26" s="37" t="s">
        <v>82</v>
      </c>
      <c r="AD26" s="112"/>
      <c r="AE26" s="115"/>
      <c r="AF26" s="115"/>
      <c r="AG26" s="113"/>
      <c r="AH26" s="121"/>
      <c r="AI26" s="115"/>
      <c r="AJ26" s="115"/>
      <c r="AK26" s="115"/>
      <c r="AL26" s="115"/>
      <c r="AM26" s="115"/>
      <c r="AN26" s="115"/>
      <c r="AO26" s="115"/>
      <c r="AP26" s="115"/>
      <c r="AQ26" s="115"/>
      <c r="AR26" s="140"/>
      <c r="AS26" s="1"/>
      <c r="AT26" s="22"/>
      <c r="AU26" s="1"/>
      <c r="AV26" s="1"/>
      <c r="AW26" s="1"/>
      <c r="AX26" s="1"/>
      <c r="AY26" s="1"/>
      <c r="AZ26" s="1"/>
      <c r="BA26" s="1"/>
      <c r="BB26" s="1"/>
      <c r="BC26" s="1"/>
      <c r="BD26" s="1"/>
      <c r="BE26" s="1"/>
      <c r="BF26" s="1"/>
      <c r="BG26" s="1"/>
    </row>
    <row r="27" spans="1:59" ht="16.5" customHeight="1">
      <c r="A27" s="158"/>
      <c r="B27" s="145"/>
      <c r="C27" s="144"/>
      <c r="D27" s="92"/>
      <c r="E27" s="92"/>
      <c r="F27" s="92"/>
      <c r="G27" s="92"/>
      <c r="H27" s="92"/>
      <c r="I27" s="92"/>
      <c r="J27" s="145"/>
      <c r="K27" s="217"/>
      <c r="L27" s="153" t="s">
        <v>83</v>
      </c>
      <c r="M27" s="97"/>
      <c r="N27" s="97"/>
      <c r="O27" s="131"/>
      <c r="P27" s="233" t="s">
        <v>52</v>
      </c>
      <c r="Q27" s="232" t="s">
        <v>84</v>
      </c>
      <c r="R27" s="97"/>
      <c r="S27" s="98"/>
      <c r="T27" s="291" t="s">
        <v>217</v>
      </c>
      <c r="U27" s="97"/>
      <c r="V27" s="97"/>
      <c r="W27" s="97"/>
      <c r="X27" s="97"/>
      <c r="Y27" s="97"/>
      <c r="Z27" s="97"/>
      <c r="AA27" s="97"/>
      <c r="AB27" s="97"/>
      <c r="AC27" s="233" t="s">
        <v>52</v>
      </c>
      <c r="AD27" s="232" t="s">
        <v>218</v>
      </c>
      <c r="AE27" s="97"/>
      <c r="AF27" s="97"/>
      <c r="AG27" s="98"/>
      <c r="AH27" s="300" t="s">
        <v>219</v>
      </c>
      <c r="AI27" s="97"/>
      <c r="AJ27" s="97"/>
      <c r="AK27" s="97"/>
      <c r="AL27" s="97"/>
      <c r="AM27" s="97"/>
      <c r="AN27" s="97"/>
      <c r="AO27" s="97"/>
      <c r="AP27" s="97"/>
      <c r="AQ27" s="97"/>
      <c r="AR27" s="100"/>
      <c r="AS27" s="1"/>
      <c r="AT27" s="22"/>
      <c r="AU27" s="1"/>
      <c r="AV27" s="1"/>
      <c r="AW27" s="1"/>
      <c r="AX27" s="1"/>
      <c r="AY27" s="1"/>
      <c r="AZ27" s="1"/>
      <c r="BA27" s="1"/>
      <c r="BB27" s="1"/>
      <c r="BC27" s="1"/>
      <c r="BD27" s="1"/>
      <c r="BE27" s="1"/>
      <c r="BF27" s="1"/>
      <c r="BG27" s="1"/>
    </row>
    <row r="28" spans="1:59" ht="16.5" customHeight="1">
      <c r="A28" s="158"/>
      <c r="B28" s="145"/>
      <c r="C28" s="144"/>
      <c r="D28" s="92"/>
      <c r="E28" s="92"/>
      <c r="F28" s="92"/>
      <c r="G28" s="92"/>
      <c r="H28" s="92"/>
      <c r="I28" s="92"/>
      <c r="J28" s="145"/>
      <c r="K28" s="215"/>
      <c r="L28" s="138"/>
      <c r="M28" s="92"/>
      <c r="N28" s="92"/>
      <c r="O28" s="187"/>
      <c r="P28" s="161"/>
      <c r="Q28" s="138"/>
      <c r="R28" s="92"/>
      <c r="S28" s="145"/>
      <c r="T28" s="144"/>
      <c r="U28" s="92"/>
      <c r="V28" s="92"/>
      <c r="W28" s="92"/>
      <c r="X28" s="92"/>
      <c r="Y28" s="92"/>
      <c r="Z28" s="92"/>
      <c r="AA28" s="92"/>
      <c r="AB28" s="92"/>
      <c r="AC28" s="161"/>
      <c r="AD28" s="138"/>
      <c r="AE28" s="92"/>
      <c r="AF28" s="92"/>
      <c r="AG28" s="145"/>
      <c r="AH28" s="144"/>
      <c r="AI28" s="92"/>
      <c r="AJ28" s="92"/>
      <c r="AK28" s="92"/>
      <c r="AL28" s="92"/>
      <c r="AM28" s="92"/>
      <c r="AN28" s="92"/>
      <c r="AO28" s="92"/>
      <c r="AP28" s="92"/>
      <c r="AQ28" s="92"/>
      <c r="AR28" s="139"/>
      <c r="AS28" s="1"/>
      <c r="AT28" s="22"/>
      <c r="AU28" s="1"/>
      <c r="AV28" s="1"/>
      <c r="AW28" s="1"/>
      <c r="AX28" s="1"/>
      <c r="AY28" s="1"/>
      <c r="AZ28" s="1"/>
      <c r="BA28" s="1"/>
      <c r="BB28" s="1"/>
      <c r="BC28" s="1"/>
      <c r="BD28" s="1"/>
      <c r="BE28" s="1"/>
      <c r="BF28" s="1"/>
      <c r="BG28" s="1"/>
    </row>
    <row r="29" spans="1:59" ht="16.5" customHeight="1">
      <c r="A29" s="158"/>
      <c r="B29" s="145"/>
      <c r="C29" s="144"/>
      <c r="D29" s="92"/>
      <c r="E29" s="92"/>
      <c r="F29" s="92"/>
      <c r="G29" s="92"/>
      <c r="H29" s="92"/>
      <c r="I29" s="92"/>
      <c r="J29" s="145"/>
      <c r="K29" s="215"/>
      <c r="L29" s="138"/>
      <c r="M29" s="92"/>
      <c r="N29" s="92"/>
      <c r="O29" s="187"/>
      <c r="P29" s="37" t="s">
        <v>86</v>
      </c>
      <c r="Q29" s="112"/>
      <c r="R29" s="115"/>
      <c r="S29" s="113"/>
      <c r="T29" s="121"/>
      <c r="U29" s="115"/>
      <c r="V29" s="115"/>
      <c r="W29" s="115"/>
      <c r="X29" s="115"/>
      <c r="Y29" s="115"/>
      <c r="Z29" s="115"/>
      <c r="AA29" s="115"/>
      <c r="AB29" s="115"/>
      <c r="AC29" s="37" t="s">
        <v>87</v>
      </c>
      <c r="AD29" s="112"/>
      <c r="AE29" s="115"/>
      <c r="AF29" s="115"/>
      <c r="AG29" s="113"/>
      <c r="AH29" s="121"/>
      <c r="AI29" s="115"/>
      <c r="AJ29" s="115"/>
      <c r="AK29" s="115"/>
      <c r="AL29" s="115"/>
      <c r="AM29" s="115"/>
      <c r="AN29" s="115"/>
      <c r="AO29" s="115"/>
      <c r="AP29" s="115"/>
      <c r="AQ29" s="115"/>
      <c r="AR29" s="140"/>
      <c r="AS29" s="1"/>
      <c r="AT29" s="22"/>
      <c r="AU29" s="1"/>
      <c r="AV29" s="1"/>
      <c r="AW29" s="1"/>
      <c r="AX29" s="1"/>
      <c r="AY29" s="1"/>
      <c r="AZ29" s="1"/>
      <c r="BA29" s="1"/>
      <c r="BB29" s="1"/>
      <c r="BC29" s="1"/>
      <c r="BD29" s="1"/>
      <c r="BE29" s="1"/>
      <c r="BF29" s="1"/>
      <c r="BG29" s="1"/>
    </row>
    <row r="30" spans="1:59" ht="16.5" customHeight="1">
      <c r="A30" s="158"/>
      <c r="B30" s="145"/>
      <c r="C30" s="146"/>
      <c r="D30" s="124"/>
      <c r="E30" s="124"/>
      <c r="F30" s="124"/>
      <c r="G30" s="124"/>
      <c r="H30" s="124"/>
      <c r="I30" s="124"/>
      <c r="J30" s="125"/>
      <c r="K30" s="215"/>
      <c r="L30" s="138"/>
      <c r="M30" s="92"/>
      <c r="N30" s="92"/>
      <c r="O30" s="187"/>
      <c r="P30" s="233" t="s">
        <v>52</v>
      </c>
      <c r="Q30" s="232" t="s">
        <v>220</v>
      </c>
      <c r="R30" s="97"/>
      <c r="S30" s="98"/>
      <c r="T30" s="300" t="s">
        <v>221</v>
      </c>
      <c r="U30" s="97"/>
      <c r="V30" s="97"/>
      <c r="W30" s="97"/>
      <c r="X30" s="97"/>
      <c r="Y30" s="97"/>
      <c r="Z30" s="97"/>
      <c r="AA30" s="97"/>
      <c r="AB30" s="97"/>
      <c r="AC30" s="233" t="s">
        <v>52</v>
      </c>
      <c r="AD30" s="232" t="s">
        <v>265</v>
      </c>
      <c r="AE30" s="97"/>
      <c r="AF30" s="97"/>
      <c r="AG30" s="98"/>
      <c r="AH30" s="306" t="s">
        <v>223</v>
      </c>
      <c r="AI30" s="97"/>
      <c r="AJ30" s="97"/>
      <c r="AK30" s="97"/>
      <c r="AL30" s="97"/>
      <c r="AM30" s="97"/>
      <c r="AN30" s="97"/>
      <c r="AO30" s="97"/>
      <c r="AP30" s="97"/>
      <c r="AQ30" s="97"/>
      <c r="AR30" s="100"/>
      <c r="AS30" s="1"/>
      <c r="AT30" s="22"/>
      <c r="AU30" s="1"/>
      <c r="AV30" s="1"/>
      <c r="AW30" s="1"/>
      <c r="AX30" s="1"/>
      <c r="AY30" s="1"/>
      <c r="AZ30" s="1"/>
      <c r="BA30" s="1"/>
      <c r="BB30" s="1"/>
      <c r="BC30" s="1"/>
      <c r="BD30" s="1"/>
      <c r="BE30" s="1"/>
      <c r="BF30" s="36"/>
      <c r="BG30" s="36"/>
    </row>
    <row r="31" spans="1:59" ht="17.25" customHeight="1">
      <c r="A31" s="158"/>
      <c r="B31" s="145"/>
      <c r="C31" s="274" t="s">
        <v>90</v>
      </c>
      <c r="D31" s="127"/>
      <c r="E31" s="127"/>
      <c r="F31" s="127"/>
      <c r="G31" s="127"/>
      <c r="H31" s="127"/>
      <c r="I31" s="127"/>
      <c r="J31" s="128"/>
      <c r="K31" s="215"/>
      <c r="L31" s="138"/>
      <c r="M31" s="92"/>
      <c r="N31" s="92"/>
      <c r="O31" s="187"/>
      <c r="P31" s="161"/>
      <c r="Q31" s="138"/>
      <c r="R31" s="92"/>
      <c r="S31" s="145"/>
      <c r="T31" s="144"/>
      <c r="U31" s="92"/>
      <c r="V31" s="92"/>
      <c r="W31" s="92"/>
      <c r="X31" s="92"/>
      <c r="Y31" s="92"/>
      <c r="Z31" s="92"/>
      <c r="AA31" s="92"/>
      <c r="AB31" s="92"/>
      <c r="AC31" s="161"/>
      <c r="AD31" s="138"/>
      <c r="AE31" s="92"/>
      <c r="AF31" s="92"/>
      <c r="AG31" s="145"/>
      <c r="AH31" s="144"/>
      <c r="AI31" s="92"/>
      <c r="AJ31" s="92"/>
      <c r="AK31" s="92"/>
      <c r="AL31" s="92"/>
      <c r="AM31" s="92"/>
      <c r="AN31" s="92"/>
      <c r="AO31" s="92"/>
      <c r="AP31" s="92"/>
      <c r="AQ31" s="92"/>
      <c r="AR31" s="139"/>
      <c r="AS31" s="1"/>
      <c r="AT31" s="22"/>
      <c r="AU31" s="1"/>
      <c r="AV31" s="1"/>
      <c r="AW31" s="1"/>
      <c r="AX31" s="1"/>
      <c r="AY31" s="1"/>
      <c r="AZ31" s="1"/>
      <c r="BA31" s="1"/>
      <c r="BB31" s="1"/>
      <c r="BC31" s="1"/>
      <c r="BD31" s="1"/>
      <c r="BE31" s="1"/>
      <c r="BF31" s="36"/>
      <c r="BG31" s="36"/>
    </row>
    <row r="32" spans="1:59" ht="17.25" customHeight="1">
      <c r="A32" s="171"/>
      <c r="B32" s="156"/>
      <c r="C32" s="166"/>
      <c r="D32" s="155"/>
      <c r="E32" s="155"/>
      <c r="F32" s="155"/>
      <c r="G32" s="155"/>
      <c r="H32" s="155"/>
      <c r="I32" s="155"/>
      <c r="J32" s="156"/>
      <c r="K32" s="218"/>
      <c r="L32" s="154"/>
      <c r="M32" s="155"/>
      <c r="N32" s="155"/>
      <c r="O32" s="276"/>
      <c r="P32" s="39" t="s">
        <v>91</v>
      </c>
      <c r="Q32" s="154"/>
      <c r="R32" s="155"/>
      <c r="S32" s="156"/>
      <c r="T32" s="166"/>
      <c r="U32" s="155"/>
      <c r="V32" s="155"/>
      <c r="W32" s="155"/>
      <c r="X32" s="155"/>
      <c r="Y32" s="155"/>
      <c r="Z32" s="155"/>
      <c r="AA32" s="155"/>
      <c r="AB32" s="155"/>
      <c r="AC32" s="39" t="s">
        <v>92</v>
      </c>
      <c r="AD32" s="154"/>
      <c r="AE32" s="155"/>
      <c r="AF32" s="155"/>
      <c r="AG32" s="156"/>
      <c r="AH32" s="166"/>
      <c r="AI32" s="155"/>
      <c r="AJ32" s="155"/>
      <c r="AK32" s="155"/>
      <c r="AL32" s="155"/>
      <c r="AM32" s="155"/>
      <c r="AN32" s="155"/>
      <c r="AO32" s="155"/>
      <c r="AP32" s="155"/>
      <c r="AQ32" s="155"/>
      <c r="AR32" s="228"/>
      <c r="AS32" s="1"/>
      <c r="AT32" s="22"/>
      <c r="AU32" s="1"/>
      <c r="AV32" s="1"/>
      <c r="AW32" s="1"/>
      <c r="AX32" s="1"/>
      <c r="AY32" s="1"/>
      <c r="AZ32" s="1"/>
      <c r="BA32" s="1"/>
      <c r="BB32" s="1"/>
      <c r="BC32" s="1"/>
      <c r="BD32" s="1"/>
      <c r="BE32" s="1"/>
      <c r="BF32" s="36"/>
      <c r="BG32" s="36"/>
    </row>
    <row r="33" spans="1:59" ht="16.5" customHeight="1">
      <c r="A33" s="157" t="s">
        <v>93</v>
      </c>
      <c r="B33" s="128"/>
      <c r="C33" s="289" t="s">
        <v>94</v>
      </c>
      <c r="D33" s="127"/>
      <c r="E33" s="127"/>
      <c r="F33" s="127"/>
      <c r="G33" s="127"/>
      <c r="H33" s="127"/>
      <c r="I33" s="127"/>
      <c r="J33" s="128"/>
      <c r="K33" s="160" t="s">
        <v>52</v>
      </c>
      <c r="L33" s="264" t="s">
        <v>70</v>
      </c>
      <c r="M33" s="127"/>
      <c r="N33" s="127"/>
      <c r="O33" s="128"/>
      <c r="P33" s="298" t="s">
        <v>224</v>
      </c>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139"/>
      <c r="AS33" s="1"/>
      <c r="AT33" s="229" t="s">
        <v>95</v>
      </c>
      <c r="AU33" s="92"/>
      <c r="AV33" s="92"/>
      <c r="AW33" s="92"/>
      <c r="AX33" s="92"/>
      <c r="AY33" s="92"/>
      <c r="AZ33" s="92"/>
      <c r="BA33" s="92"/>
      <c r="BB33" s="92"/>
      <c r="BC33" s="92"/>
      <c r="BD33" s="92"/>
      <c r="BE33" s="92"/>
      <c r="BF33" s="92"/>
      <c r="BG33" s="92"/>
    </row>
    <row r="34" spans="1:59" ht="16.5" customHeight="1">
      <c r="A34" s="158"/>
      <c r="B34" s="145"/>
      <c r="C34" s="144"/>
      <c r="D34" s="92"/>
      <c r="E34" s="92"/>
      <c r="F34" s="92"/>
      <c r="G34" s="92"/>
      <c r="H34" s="92"/>
      <c r="I34" s="92"/>
      <c r="J34" s="145"/>
      <c r="K34" s="161"/>
      <c r="L34" s="138"/>
      <c r="M34" s="92"/>
      <c r="N34" s="92"/>
      <c r="O34" s="145"/>
      <c r="P34" s="144"/>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139"/>
      <c r="AS34" s="1"/>
      <c r="AT34" s="92"/>
      <c r="AU34" s="92"/>
      <c r="AV34" s="92"/>
      <c r="AW34" s="92"/>
      <c r="AX34" s="92"/>
      <c r="AY34" s="92"/>
      <c r="AZ34" s="92"/>
      <c r="BA34" s="92"/>
      <c r="BB34" s="92"/>
      <c r="BC34" s="92"/>
      <c r="BD34" s="92"/>
      <c r="BE34" s="92"/>
      <c r="BF34" s="92"/>
      <c r="BG34" s="92"/>
    </row>
    <row r="35" spans="1:59" ht="17.25" customHeight="1">
      <c r="A35" s="158"/>
      <c r="B35" s="145"/>
      <c r="C35" s="144"/>
      <c r="D35" s="92"/>
      <c r="E35" s="92"/>
      <c r="F35" s="92"/>
      <c r="G35" s="92"/>
      <c r="H35" s="92"/>
      <c r="I35" s="92"/>
      <c r="J35" s="145"/>
      <c r="K35" s="37" t="s">
        <v>96</v>
      </c>
      <c r="L35" s="112"/>
      <c r="M35" s="115"/>
      <c r="N35" s="115"/>
      <c r="O35" s="113"/>
      <c r="P35" s="121"/>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40"/>
      <c r="AS35" s="1"/>
      <c r="AT35" s="92"/>
      <c r="AU35" s="92"/>
      <c r="AV35" s="92"/>
      <c r="AW35" s="92"/>
      <c r="AX35" s="92"/>
      <c r="AY35" s="92"/>
      <c r="AZ35" s="92"/>
      <c r="BA35" s="92"/>
      <c r="BB35" s="92"/>
      <c r="BC35" s="92"/>
      <c r="BD35" s="92"/>
      <c r="BE35" s="92"/>
      <c r="BF35" s="92"/>
      <c r="BG35" s="92"/>
    </row>
    <row r="36" spans="1:59" ht="16.5" customHeight="1">
      <c r="A36" s="158"/>
      <c r="B36" s="145"/>
      <c r="C36" s="144"/>
      <c r="D36" s="92"/>
      <c r="E36" s="92"/>
      <c r="F36" s="92"/>
      <c r="G36" s="92"/>
      <c r="H36" s="92"/>
      <c r="I36" s="92"/>
      <c r="J36" s="145"/>
      <c r="K36" s="214"/>
      <c r="L36" s="153" t="s">
        <v>74</v>
      </c>
      <c r="M36" s="97"/>
      <c r="N36" s="97"/>
      <c r="O36" s="98"/>
      <c r="P36" s="299" t="s">
        <v>225</v>
      </c>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100"/>
      <c r="AS36" s="1"/>
      <c r="AT36" s="92"/>
      <c r="AU36" s="92"/>
      <c r="AV36" s="92"/>
      <c r="AW36" s="92"/>
      <c r="AX36" s="92"/>
      <c r="AY36" s="92"/>
      <c r="AZ36" s="92"/>
      <c r="BA36" s="92"/>
      <c r="BB36" s="92"/>
      <c r="BC36" s="92"/>
      <c r="BD36" s="92"/>
      <c r="BE36" s="92"/>
      <c r="BF36" s="92"/>
      <c r="BG36" s="92"/>
    </row>
    <row r="37" spans="1:59" ht="16.5" customHeight="1">
      <c r="A37" s="158"/>
      <c r="B37" s="145"/>
      <c r="C37" s="144"/>
      <c r="D37" s="92"/>
      <c r="E37" s="92"/>
      <c r="F37" s="92"/>
      <c r="G37" s="92"/>
      <c r="H37" s="92"/>
      <c r="I37" s="92"/>
      <c r="J37" s="145"/>
      <c r="K37" s="161"/>
      <c r="L37" s="138"/>
      <c r="M37" s="92"/>
      <c r="N37" s="92"/>
      <c r="O37" s="145"/>
      <c r="P37" s="144"/>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139"/>
      <c r="AS37" s="1"/>
      <c r="AT37" s="231" t="s">
        <v>97</v>
      </c>
      <c r="AU37" s="92"/>
      <c r="AV37" s="92"/>
      <c r="AW37" s="92"/>
      <c r="AX37" s="92"/>
      <c r="AY37" s="92"/>
      <c r="AZ37" s="92"/>
      <c r="BA37" s="92"/>
      <c r="BB37" s="92"/>
      <c r="BC37" s="92"/>
      <c r="BD37" s="92"/>
      <c r="BE37" s="92"/>
      <c r="BF37" s="92"/>
      <c r="BG37" s="92"/>
    </row>
    <row r="38" spans="1:59" ht="17.25" customHeight="1">
      <c r="A38" s="158"/>
      <c r="B38" s="145"/>
      <c r="C38" s="144"/>
      <c r="D38" s="92"/>
      <c r="E38" s="92"/>
      <c r="F38" s="92"/>
      <c r="G38" s="92"/>
      <c r="H38" s="92"/>
      <c r="I38" s="92"/>
      <c r="J38" s="145"/>
      <c r="K38" s="37" t="s">
        <v>98</v>
      </c>
      <c r="L38" s="112"/>
      <c r="M38" s="115"/>
      <c r="N38" s="115"/>
      <c r="O38" s="113"/>
      <c r="P38" s="121"/>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40"/>
      <c r="AS38" s="1"/>
      <c r="AT38" s="92"/>
      <c r="AU38" s="92"/>
      <c r="AV38" s="92"/>
      <c r="AW38" s="92"/>
      <c r="AX38" s="92"/>
      <c r="AY38" s="92"/>
      <c r="AZ38" s="92"/>
      <c r="BA38" s="92"/>
      <c r="BB38" s="92"/>
      <c r="BC38" s="92"/>
      <c r="BD38" s="92"/>
      <c r="BE38" s="92"/>
      <c r="BF38" s="92"/>
      <c r="BG38" s="92"/>
    </row>
    <row r="39" spans="1:59" ht="16.5" customHeight="1">
      <c r="A39" s="158"/>
      <c r="B39" s="145"/>
      <c r="C39" s="144"/>
      <c r="D39" s="92"/>
      <c r="E39" s="92"/>
      <c r="F39" s="92"/>
      <c r="G39" s="92"/>
      <c r="H39" s="92"/>
      <c r="I39" s="92"/>
      <c r="J39" s="145"/>
      <c r="K39" s="214" t="s">
        <v>52</v>
      </c>
      <c r="L39" s="153" t="s">
        <v>78</v>
      </c>
      <c r="M39" s="97"/>
      <c r="N39" s="97"/>
      <c r="O39" s="98"/>
      <c r="P39" s="299" t="s">
        <v>226</v>
      </c>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100"/>
      <c r="AS39" s="1"/>
      <c r="AT39" s="78"/>
      <c r="AU39" s="78"/>
      <c r="AV39" s="78"/>
      <c r="AW39" s="78"/>
      <c r="AX39" s="78"/>
      <c r="AY39" s="78"/>
      <c r="AZ39" s="78"/>
      <c r="BA39" s="78"/>
      <c r="BB39" s="78"/>
      <c r="BC39" s="78"/>
      <c r="BD39" s="78"/>
      <c r="BE39" s="78"/>
      <c r="BF39" s="1"/>
      <c r="BG39" s="1"/>
    </row>
    <row r="40" spans="1:59" ht="16.5" customHeight="1">
      <c r="A40" s="158"/>
      <c r="B40" s="145"/>
      <c r="C40" s="146"/>
      <c r="D40" s="124"/>
      <c r="E40" s="124"/>
      <c r="F40" s="124"/>
      <c r="G40" s="124"/>
      <c r="H40" s="124"/>
      <c r="I40" s="124"/>
      <c r="J40" s="125"/>
      <c r="K40" s="161"/>
      <c r="L40" s="123"/>
      <c r="M40" s="124"/>
      <c r="N40" s="124"/>
      <c r="O40" s="125"/>
      <c r="P40" s="144"/>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139"/>
      <c r="AS40" s="1"/>
      <c r="AT40" s="78"/>
      <c r="AU40" s="78"/>
      <c r="AV40" s="78"/>
      <c r="AW40" s="78"/>
      <c r="AX40" s="78"/>
      <c r="AY40" s="78"/>
      <c r="AZ40" s="78"/>
      <c r="BA40" s="78"/>
      <c r="BB40" s="78"/>
      <c r="BC40" s="78"/>
      <c r="BD40" s="78"/>
      <c r="BE40" s="78"/>
      <c r="BF40" s="1"/>
      <c r="BG40" s="1"/>
    </row>
    <row r="41" spans="1:59" ht="17.25" customHeight="1">
      <c r="A41" s="158"/>
      <c r="B41" s="145"/>
      <c r="C41" s="275" t="s">
        <v>99</v>
      </c>
      <c r="D41" s="127"/>
      <c r="E41" s="127"/>
      <c r="F41" s="127"/>
      <c r="G41" s="127"/>
      <c r="H41" s="127"/>
      <c r="I41" s="127"/>
      <c r="J41" s="128"/>
      <c r="K41" s="37" t="s">
        <v>100</v>
      </c>
      <c r="L41" s="188" t="s">
        <v>81</v>
      </c>
      <c r="M41" s="189"/>
      <c r="N41" s="189"/>
      <c r="O41" s="190"/>
      <c r="P41" s="121"/>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40"/>
      <c r="AS41" s="1"/>
      <c r="AT41" s="1"/>
      <c r="AU41" s="1"/>
      <c r="AV41" s="1"/>
      <c r="AW41" s="1"/>
      <c r="AX41" s="1"/>
      <c r="AY41" s="1"/>
      <c r="AZ41" s="1"/>
      <c r="BA41" s="1"/>
      <c r="BB41" s="1"/>
      <c r="BC41" s="1"/>
      <c r="BD41" s="1"/>
      <c r="BE41" s="1"/>
      <c r="BF41" s="1"/>
      <c r="BG41" s="1"/>
    </row>
    <row r="42" spans="1:59" ht="16.5" customHeight="1">
      <c r="A42" s="158"/>
      <c r="B42" s="145"/>
      <c r="C42" s="144"/>
      <c r="D42" s="92"/>
      <c r="E42" s="92"/>
      <c r="F42" s="92"/>
      <c r="G42" s="92"/>
      <c r="H42" s="92"/>
      <c r="I42" s="92"/>
      <c r="J42" s="145"/>
      <c r="K42" s="214" t="s">
        <v>52</v>
      </c>
      <c r="L42" s="186" t="s">
        <v>84</v>
      </c>
      <c r="M42" s="97"/>
      <c r="N42" s="97"/>
      <c r="O42" s="98"/>
      <c r="P42" s="291" t="s">
        <v>227</v>
      </c>
      <c r="Q42" s="97"/>
      <c r="R42" s="97"/>
      <c r="S42" s="97"/>
      <c r="T42" s="97"/>
      <c r="U42" s="97"/>
      <c r="V42" s="97"/>
      <c r="W42" s="97"/>
      <c r="X42" s="97"/>
      <c r="Y42" s="97"/>
      <c r="Z42" s="97"/>
      <c r="AA42" s="97"/>
      <c r="AB42" s="98"/>
      <c r="AC42" s="214" t="s">
        <v>52</v>
      </c>
      <c r="AD42" s="186" t="s">
        <v>79</v>
      </c>
      <c r="AE42" s="97"/>
      <c r="AF42" s="97"/>
      <c r="AG42" s="98"/>
      <c r="AH42" s="300" t="s">
        <v>228</v>
      </c>
      <c r="AI42" s="97"/>
      <c r="AJ42" s="97"/>
      <c r="AK42" s="97"/>
      <c r="AL42" s="97"/>
      <c r="AM42" s="97"/>
      <c r="AN42" s="97"/>
      <c r="AO42" s="97"/>
      <c r="AP42" s="97"/>
      <c r="AQ42" s="97"/>
      <c r="AR42" s="100"/>
      <c r="AS42" s="1"/>
      <c r="AT42" s="79"/>
      <c r="AU42" s="1"/>
      <c r="AV42" s="1"/>
      <c r="AW42" s="1"/>
      <c r="AX42" s="1"/>
      <c r="AY42" s="1"/>
      <c r="AZ42" s="1"/>
      <c r="BA42" s="1"/>
      <c r="BB42" s="1"/>
      <c r="BC42" s="1"/>
      <c r="BD42" s="1"/>
      <c r="BE42" s="1"/>
      <c r="BF42" s="1"/>
      <c r="BG42" s="1"/>
    </row>
    <row r="43" spans="1:59" ht="16.5" customHeight="1">
      <c r="A43" s="158"/>
      <c r="B43" s="145"/>
      <c r="C43" s="146"/>
      <c r="D43" s="124"/>
      <c r="E43" s="124"/>
      <c r="F43" s="124"/>
      <c r="G43" s="124"/>
      <c r="H43" s="124"/>
      <c r="I43" s="124"/>
      <c r="J43" s="125"/>
      <c r="K43" s="161"/>
      <c r="L43" s="138"/>
      <c r="M43" s="92"/>
      <c r="N43" s="92"/>
      <c r="O43" s="145"/>
      <c r="P43" s="144"/>
      <c r="Q43" s="92"/>
      <c r="R43" s="92"/>
      <c r="S43" s="92"/>
      <c r="T43" s="92"/>
      <c r="U43" s="92"/>
      <c r="V43" s="92"/>
      <c r="W43" s="92"/>
      <c r="X43" s="92"/>
      <c r="Y43" s="92"/>
      <c r="Z43" s="92"/>
      <c r="AA43" s="92"/>
      <c r="AB43" s="145"/>
      <c r="AC43" s="161"/>
      <c r="AD43" s="138"/>
      <c r="AE43" s="92"/>
      <c r="AF43" s="92"/>
      <c r="AG43" s="145"/>
      <c r="AH43" s="144"/>
      <c r="AI43" s="92"/>
      <c r="AJ43" s="92"/>
      <c r="AK43" s="92"/>
      <c r="AL43" s="92"/>
      <c r="AM43" s="92"/>
      <c r="AN43" s="92"/>
      <c r="AO43" s="92"/>
      <c r="AP43" s="92"/>
      <c r="AQ43" s="92"/>
      <c r="AR43" s="139"/>
      <c r="AS43" s="1"/>
      <c r="AT43" s="78"/>
      <c r="AU43" s="78"/>
      <c r="AV43" s="78"/>
      <c r="AW43" s="78"/>
      <c r="AX43" s="78"/>
      <c r="AY43" s="78"/>
      <c r="AZ43" s="78"/>
      <c r="BA43" s="78"/>
      <c r="BB43" s="78"/>
      <c r="BC43" s="78"/>
      <c r="BD43" s="78"/>
      <c r="BE43" s="78"/>
      <c r="BF43" s="1"/>
      <c r="BG43" s="1"/>
    </row>
    <row r="44" spans="1:59" ht="17.25" customHeight="1">
      <c r="A44" s="158"/>
      <c r="B44" s="145"/>
      <c r="C44" s="212" t="s">
        <v>266</v>
      </c>
      <c r="D44" s="127"/>
      <c r="E44" s="127"/>
      <c r="F44" s="127"/>
      <c r="G44" s="127"/>
      <c r="H44" s="127"/>
      <c r="I44" s="127"/>
      <c r="J44" s="128"/>
      <c r="K44" s="37" t="s">
        <v>102</v>
      </c>
      <c r="L44" s="112"/>
      <c r="M44" s="115"/>
      <c r="N44" s="115"/>
      <c r="O44" s="113"/>
      <c r="P44" s="121"/>
      <c r="Q44" s="115"/>
      <c r="R44" s="115"/>
      <c r="S44" s="115"/>
      <c r="T44" s="115"/>
      <c r="U44" s="115"/>
      <c r="V44" s="115"/>
      <c r="W44" s="115"/>
      <c r="X44" s="115"/>
      <c r="Y44" s="115"/>
      <c r="Z44" s="115"/>
      <c r="AA44" s="115"/>
      <c r="AB44" s="113"/>
      <c r="AC44" s="37" t="s">
        <v>103</v>
      </c>
      <c r="AD44" s="112"/>
      <c r="AE44" s="115"/>
      <c r="AF44" s="115"/>
      <c r="AG44" s="113"/>
      <c r="AH44" s="121"/>
      <c r="AI44" s="115"/>
      <c r="AJ44" s="115"/>
      <c r="AK44" s="115"/>
      <c r="AL44" s="115"/>
      <c r="AM44" s="115"/>
      <c r="AN44" s="115"/>
      <c r="AO44" s="115"/>
      <c r="AP44" s="115"/>
      <c r="AQ44" s="115"/>
      <c r="AR44" s="140"/>
      <c r="AS44" s="1"/>
      <c r="AT44" s="78"/>
      <c r="AU44" s="78"/>
      <c r="AV44" s="78"/>
      <c r="AW44" s="78"/>
      <c r="AX44" s="78"/>
      <c r="AY44" s="78"/>
      <c r="AZ44" s="78"/>
      <c r="BA44" s="78"/>
      <c r="BB44" s="78"/>
      <c r="BC44" s="78"/>
      <c r="BD44" s="78"/>
      <c r="BE44" s="78"/>
      <c r="BF44" s="1"/>
      <c r="BG44" s="1"/>
    </row>
    <row r="45" spans="1:59" ht="16.5" customHeight="1">
      <c r="A45" s="158"/>
      <c r="B45" s="145"/>
      <c r="C45" s="144"/>
      <c r="D45" s="92"/>
      <c r="E45" s="92"/>
      <c r="F45" s="92"/>
      <c r="G45" s="92"/>
      <c r="H45" s="92"/>
      <c r="I45" s="92"/>
      <c r="J45" s="145"/>
      <c r="K45" s="214" t="s">
        <v>52</v>
      </c>
      <c r="L45" s="153" t="s">
        <v>61</v>
      </c>
      <c r="M45" s="97"/>
      <c r="N45" s="97"/>
      <c r="O45" s="98"/>
      <c r="P45" s="307" t="s">
        <v>230</v>
      </c>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100"/>
      <c r="AS45" s="1"/>
      <c r="AT45" s="78"/>
      <c r="AU45" s="78"/>
      <c r="AV45" s="78"/>
      <c r="AW45" s="78"/>
      <c r="AX45" s="78"/>
      <c r="AY45" s="78"/>
      <c r="AZ45" s="78"/>
      <c r="BA45" s="78"/>
      <c r="BB45" s="78"/>
      <c r="BC45" s="78"/>
      <c r="BD45" s="78"/>
      <c r="BE45" s="78"/>
      <c r="BF45" s="1"/>
      <c r="BG45" s="1"/>
    </row>
    <row r="46" spans="1:59" ht="16.5" customHeight="1">
      <c r="A46" s="158"/>
      <c r="B46" s="145"/>
      <c r="C46" s="146"/>
      <c r="D46" s="124"/>
      <c r="E46" s="124"/>
      <c r="F46" s="124"/>
      <c r="G46" s="124"/>
      <c r="H46" s="124"/>
      <c r="I46" s="124"/>
      <c r="J46" s="125"/>
      <c r="K46" s="215"/>
      <c r="L46" s="138"/>
      <c r="M46" s="92"/>
      <c r="N46" s="92"/>
      <c r="O46" s="145"/>
      <c r="P46" s="144"/>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139"/>
      <c r="AS46" s="1"/>
      <c r="AT46" s="78"/>
      <c r="AU46" s="78"/>
      <c r="AV46" s="78"/>
      <c r="AW46" s="78"/>
      <c r="AX46" s="78"/>
      <c r="AY46" s="78"/>
      <c r="AZ46" s="78"/>
      <c r="BA46" s="78"/>
      <c r="BB46" s="78"/>
      <c r="BC46" s="78"/>
      <c r="BD46" s="78"/>
      <c r="BE46" s="78"/>
      <c r="BF46" s="1"/>
      <c r="BG46" s="1"/>
    </row>
    <row r="47" spans="1:59" ht="16.5" customHeight="1">
      <c r="A47" s="158"/>
      <c r="B47" s="145"/>
      <c r="C47" s="200" t="s">
        <v>104</v>
      </c>
      <c r="D47" s="94"/>
      <c r="E47" s="94"/>
      <c r="F47" s="94"/>
      <c r="G47" s="94"/>
      <c r="H47" s="94"/>
      <c r="I47" s="94"/>
      <c r="J47" s="201"/>
      <c r="K47" s="161"/>
      <c r="L47" s="123"/>
      <c r="M47" s="124"/>
      <c r="N47" s="124"/>
      <c r="O47" s="125"/>
      <c r="P47" s="179"/>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1"/>
      <c r="AS47" s="1"/>
      <c r="AT47" s="40"/>
      <c r="AU47" s="78"/>
      <c r="AV47" s="78"/>
      <c r="AW47" s="78"/>
      <c r="AX47" s="78"/>
      <c r="AY47" s="78"/>
      <c r="AZ47" s="78"/>
      <c r="BA47" s="78"/>
      <c r="BB47" s="78"/>
      <c r="BC47" s="78"/>
      <c r="BD47" s="78"/>
      <c r="BE47" s="78"/>
      <c r="BF47" s="1"/>
      <c r="BG47" s="1"/>
    </row>
    <row r="48" spans="1:59" ht="16.5" customHeight="1">
      <c r="A48" s="158"/>
      <c r="B48" s="145"/>
      <c r="C48" s="277" t="s">
        <v>105</v>
      </c>
      <c r="D48" s="94"/>
      <c r="E48" s="94"/>
      <c r="F48" s="94"/>
      <c r="G48" s="94"/>
      <c r="H48" s="94"/>
      <c r="I48" s="94"/>
      <c r="J48" s="201"/>
      <c r="K48" s="37" t="s">
        <v>106</v>
      </c>
      <c r="L48" s="281" t="s">
        <v>107</v>
      </c>
      <c r="M48" s="189"/>
      <c r="N48" s="189"/>
      <c r="O48" s="190"/>
      <c r="P48" s="202" t="s">
        <v>108</v>
      </c>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4"/>
      <c r="AS48" s="1"/>
      <c r="AT48" s="78"/>
      <c r="AU48" s="78"/>
      <c r="AV48" s="78"/>
      <c r="AW48" s="78"/>
      <c r="AX48" s="78"/>
      <c r="AY48" s="78"/>
      <c r="AZ48" s="78"/>
      <c r="BA48" s="78"/>
      <c r="BB48" s="78"/>
      <c r="BC48" s="78"/>
      <c r="BD48" s="78"/>
      <c r="BE48" s="78"/>
      <c r="BF48" s="1"/>
      <c r="BG48" s="1"/>
    </row>
    <row r="49" spans="1:59" ht="16.5" customHeight="1">
      <c r="A49" s="158"/>
      <c r="B49" s="145"/>
      <c r="C49" s="200" t="s">
        <v>109</v>
      </c>
      <c r="D49" s="94"/>
      <c r="E49" s="94"/>
      <c r="F49" s="94"/>
      <c r="G49" s="94"/>
      <c r="H49" s="94"/>
      <c r="I49" s="94"/>
      <c r="J49" s="201"/>
      <c r="K49" s="42"/>
      <c r="L49" s="153" t="s">
        <v>110</v>
      </c>
      <c r="M49" s="97"/>
      <c r="N49" s="97"/>
      <c r="O49" s="98"/>
      <c r="P49" s="300" t="s">
        <v>231</v>
      </c>
      <c r="Q49" s="97"/>
      <c r="R49" s="97"/>
      <c r="S49" s="97"/>
      <c r="T49" s="97"/>
      <c r="U49" s="97"/>
      <c r="V49" s="97"/>
      <c r="W49" s="97"/>
      <c r="X49" s="97"/>
      <c r="Y49" s="97"/>
      <c r="Z49" s="97"/>
      <c r="AA49" s="97"/>
      <c r="AB49" s="98"/>
      <c r="AC49" s="233"/>
      <c r="AD49" s="316" t="s">
        <v>111</v>
      </c>
      <c r="AE49" s="97"/>
      <c r="AF49" s="97"/>
      <c r="AG49" s="98"/>
      <c r="AH49" s="315"/>
      <c r="AI49" s="97"/>
      <c r="AJ49" s="97"/>
      <c r="AK49" s="97"/>
      <c r="AL49" s="97"/>
      <c r="AM49" s="97"/>
      <c r="AN49" s="97"/>
      <c r="AO49" s="97"/>
      <c r="AP49" s="97"/>
      <c r="AQ49" s="97"/>
      <c r="AR49" s="100"/>
      <c r="AS49" s="1"/>
      <c r="AT49" s="78"/>
      <c r="AU49" s="78"/>
      <c r="AV49" s="78"/>
      <c r="AW49" s="78"/>
      <c r="AX49" s="78"/>
      <c r="AY49" s="78"/>
      <c r="AZ49" s="78"/>
      <c r="BA49" s="78"/>
      <c r="BB49" s="78"/>
      <c r="BC49" s="78"/>
      <c r="BD49" s="78"/>
      <c r="BE49" s="78"/>
      <c r="BF49" s="1"/>
      <c r="BG49" s="1"/>
    </row>
    <row r="50" spans="1:59" ht="16.5" customHeight="1">
      <c r="A50" s="158"/>
      <c r="B50" s="145"/>
      <c r="C50" s="278" t="s">
        <v>112</v>
      </c>
      <c r="D50" s="127"/>
      <c r="E50" s="127"/>
      <c r="F50" s="127"/>
      <c r="G50" s="127"/>
      <c r="H50" s="127"/>
      <c r="I50" s="127"/>
      <c r="J50" s="128"/>
      <c r="K50" s="43"/>
      <c r="L50" s="138"/>
      <c r="M50" s="92"/>
      <c r="N50" s="92"/>
      <c r="O50" s="145"/>
      <c r="P50" s="144"/>
      <c r="Q50" s="92"/>
      <c r="R50" s="92"/>
      <c r="S50" s="92"/>
      <c r="T50" s="92"/>
      <c r="U50" s="92"/>
      <c r="V50" s="92"/>
      <c r="W50" s="92"/>
      <c r="X50" s="92"/>
      <c r="Y50" s="92"/>
      <c r="Z50" s="92"/>
      <c r="AA50" s="92"/>
      <c r="AB50" s="145"/>
      <c r="AC50" s="215"/>
      <c r="AD50" s="138"/>
      <c r="AE50" s="92"/>
      <c r="AF50" s="92"/>
      <c r="AG50" s="145"/>
      <c r="AH50" s="144"/>
      <c r="AI50" s="92"/>
      <c r="AJ50" s="92"/>
      <c r="AK50" s="92"/>
      <c r="AL50" s="92"/>
      <c r="AM50" s="92"/>
      <c r="AN50" s="92"/>
      <c r="AO50" s="92"/>
      <c r="AP50" s="92"/>
      <c r="AQ50" s="92"/>
      <c r="AR50" s="139"/>
      <c r="AS50" s="1"/>
      <c r="AT50" s="78"/>
      <c r="AU50" s="78"/>
      <c r="AV50" s="78"/>
      <c r="AW50" s="78"/>
      <c r="AX50" s="78"/>
      <c r="AY50" s="78"/>
      <c r="AZ50" s="78"/>
      <c r="BA50" s="78"/>
      <c r="BB50" s="78"/>
      <c r="BC50" s="78"/>
      <c r="BD50" s="78"/>
      <c r="BE50" s="78"/>
      <c r="BF50" s="1"/>
      <c r="BG50" s="1"/>
    </row>
    <row r="51" spans="1:59" ht="16.5" customHeight="1">
      <c r="A51" s="158"/>
      <c r="B51" s="145"/>
      <c r="C51" s="144"/>
      <c r="D51" s="92"/>
      <c r="E51" s="92"/>
      <c r="F51" s="92"/>
      <c r="G51" s="92"/>
      <c r="H51" s="92"/>
      <c r="I51" s="92"/>
      <c r="J51" s="145"/>
      <c r="K51" s="43"/>
      <c r="L51" s="138"/>
      <c r="M51" s="92"/>
      <c r="N51" s="92"/>
      <c r="O51" s="145"/>
      <c r="P51" s="179"/>
      <c r="Q51" s="180"/>
      <c r="R51" s="180"/>
      <c r="S51" s="180"/>
      <c r="T51" s="180"/>
      <c r="U51" s="180"/>
      <c r="V51" s="180"/>
      <c r="W51" s="180"/>
      <c r="X51" s="180"/>
      <c r="Y51" s="180"/>
      <c r="Z51" s="180"/>
      <c r="AA51" s="180"/>
      <c r="AB51" s="185"/>
      <c r="AC51" s="161"/>
      <c r="AD51" s="138"/>
      <c r="AE51" s="92"/>
      <c r="AF51" s="92"/>
      <c r="AG51" s="145"/>
      <c r="AH51" s="179"/>
      <c r="AI51" s="180"/>
      <c r="AJ51" s="180"/>
      <c r="AK51" s="180"/>
      <c r="AL51" s="180"/>
      <c r="AM51" s="180"/>
      <c r="AN51" s="180"/>
      <c r="AO51" s="180"/>
      <c r="AP51" s="180"/>
      <c r="AQ51" s="180"/>
      <c r="AR51" s="181"/>
      <c r="AS51" s="1"/>
      <c r="AT51" s="78"/>
      <c r="AU51" s="78"/>
      <c r="AV51" s="78"/>
      <c r="AW51" s="78"/>
      <c r="AX51" s="78"/>
      <c r="AY51" s="78"/>
      <c r="AZ51" s="78"/>
      <c r="BA51" s="78"/>
      <c r="BB51" s="78"/>
      <c r="BC51" s="78"/>
      <c r="BD51" s="78"/>
      <c r="BE51" s="78"/>
      <c r="BF51" s="1"/>
      <c r="BG51" s="1"/>
    </row>
    <row r="52" spans="1:59" ht="16.5" customHeight="1">
      <c r="A52" s="171"/>
      <c r="B52" s="156"/>
      <c r="C52" s="166"/>
      <c r="D52" s="155"/>
      <c r="E52" s="155"/>
      <c r="F52" s="155"/>
      <c r="G52" s="155"/>
      <c r="H52" s="155"/>
      <c r="I52" s="155"/>
      <c r="J52" s="156"/>
      <c r="K52" s="39" t="s">
        <v>113</v>
      </c>
      <c r="L52" s="154"/>
      <c r="M52" s="155"/>
      <c r="N52" s="155"/>
      <c r="O52" s="156"/>
      <c r="P52" s="205" t="s">
        <v>114</v>
      </c>
      <c r="Q52" s="206"/>
      <c r="R52" s="206"/>
      <c r="S52" s="206"/>
      <c r="T52" s="206"/>
      <c r="U52" s="206"/>
      <c r="V52" s="206"/>
      <c r="W52" s="206"/>
      <c r="X52" s="206"/>
      <c r="Y52" s="206"/>
      <c r="Z52" s="206"/>
      <c r="AA52" s="206"/>
      <c r="AB52" s="279"/>
      <c r="AC52" s="39" t="s">
        <v>115</v>
      </c>
      <c r="AD52" s="154"/>
      <c r="AE52" s="155"/>
      <c r="AF52" s="155"/>
      <c r="AG52" s="156"/>
      <c r="AH52" s="205" t="s">
        <v>116</v>
      </c>
      <c r="AI52" s="206"/>
      <c r="AJ52" s="206"/>
      <c r="AK52" s="206"/>
      <c r="AL52" s="206"/>
      <c r="AM52" s="206"/>
      <c r="AN52" s="206"/>
      <c r="AO52" s="206"/>
      <c r="AP52" s="206"/>
      <c r="AQ52" s="206"/>
      <c r="AR52" s="207"/>
      <c r="AS52" s="1"/>
      <c r="AT52" s="1"/>
      <c r="AU52" s="41"/>
      <c r="AV52" s="41"/>
      <c r="AW52" s="41"/>
      <c r="AX52" s="41"/>
      <c r="AY52" s="41"/>
      <c r="AZ52" s="41"/>
      <c r="BA52" s="41"/>
      <c r="BB52" s="41"/>
      <c r="BC52" s="41"/>
      <c r="BD52" s="41"/>
      <c r="BE52" s="41"/>
      <c r="BF52" s="41"/>
      <c r="BG52" s="41"/>
    </row>
    <row r="53" spans="1:59" ht="18.75" customHeight="1">
      <c r="A53" s="157" t="s">
        <v>117</v>
      </c>
      <c r="B53" s="128"/>
      <c r="C53" s="287" t="s">
        <v>118</v>
      </c>
      <c r="D53" s="127"/>
      <c r="E53" s="127"/>
      <c r="F53" s="127"/>
      <c r="G53" s="127"/>
      <c r="H53" s="127"/>
      <c r="I53" s="127"/>
      <c r="J53" s="128"/>
      <c r="K53" s="76" t="s">
        <v>52</v>
      </c>
      <c r="L53" s="264" t="s">
        <v>119</v>
      </c>
      <c r="M53" s="127"/>
      <c r="N53" s="127"/>
      <c r="O53" s="127"/>
      <c r="P53" s="127"/>
      <c r="Q53" s="128"/>
      <c r="R53" s="76" t="s">
        <v>52</v>
      </c>
      <c r="S53" s="264" t="s">
        <v>120</v>
      </c>
      <c r="T53" s="128"/>
      <c r="U53" s="76" t="s">
        <v>52</v>
      </c>
      <c r="V53" s="264" t="s">
        <v>267</v>
      </c>
      <c r="W53" s="128"/>
      <c r="X53" s="76" t="s">
        <v>52</v>
      </c>
      <c r="Y53" s="264" t="s">
        <v>122</v>
      </c>
      <c r="Z53" s="127"/>
      <c r="AA53" s="127"/>
      <c r="AB53" s="127"/>
      <c r="AC53" s="127"/>
      <c r="AD53" s="127"/>
      <c r="AE53" s="128"/>
      <c r="AF53" s="76" t="s">
        <v>52</v>
      </c>
      <c r="AG53" s="264" t="s">
        <v>123</v>
      </c>
      <c r="AH53" s="127"/>
      <c r="AI53" s="127"/>
      <c r="AJ53" s="127"/>
      <c r="AK53" s="127"/>
      <c r="AL53" s="127"/>
      <c r="AM53" s="128"/>
      <c r="AN53" s="76" t="s">
        <v>52</v>
      </c>
      <c r="AO53" s="311" t="s">
        <v>124</v>
      </c>
      <c r="AP53" s="127"/>
      <c r="AQ53" s="127"/>
      <c r="AR53" s="312"/>
      <c r="AS53" s="45"/>
      <c r="AT53" s="41"/>
      <c r="AU53" s="41"/>
      <c r="AV53" s="41"/>
      <c r="AW53" s="41"/>
      <c r="AX53" s="41"/>
      <c r="AY53" s="41"/>
      <c r="AZ53" s="41"/>
      <c r="BA53" s="41"/>
      <c r="BB53" s="41"/>
      <c r="BC53" s="41"/>
      <c r="BD53" s="41"/>
      <c r="BE53" s="41"/>
      <c r="BF53" s="41"/>
      <c r="BG53" s="41"/>
    </row>
    <row r="54" spans="1:59" ht="18.75" customHeight="1">
      <c r="A54" s="158"/>
      <c r="B54" s="145"/>
      <c r="C54" s="144"/>
      <c r="D54" s="92"/>
      <c r="E54" s="92"/>
      <c r="F54" s="92"/>
      <c r="G54" s="92"/>
      <c r="H54" s="92"/>
      <c r="I54" s="92"/>
      <c r="J54" s="145"/>
      <c r="K54" s="37" t="s">
        <v>125</v>
      </c>
      <c r="L54" s="112"/>
      <c r="M54" s="115"/>
      <c r="N54" s="115"/>
      <c r="O54" s="115"/>
      <c r="P54" s="115"/>
      <c r="Q54" s="113"/>
      <c r="R54" s="37" t="s">
        <v>126</v>
      </c>
      <c r="S54" s="112"/>
      <c r="T54" s="113"/>
      <c r="U54" s="37" t="s">
        <v>127</v>
      </c>
      <c r="V54" s="112"/>
      <c r="W54" s="113"/>
      <c r="X54" s="37" t="s">
        <v>128</v>
      </c>
      <c r="Y54" s="112"/>
      <c r="Z54" s="115"/>
      <c r="AA54" s="115"/>
      <c r="AB54" s="115"/>
      <c r="AC54" s="115"/>
      <c r="AD54" s="115"/>
      <c r="AE54" s="113"/>
      <c r="AF54" s="37" t="s">
        <v>129</v>
      </c>
      <c r="AG54" s="112"/>
      <c r="AH54" s="115"/>
      <c r="AI54" s="115"/>
      <c r="AJ54" s="115"/>
      <c r="AK54" s="115"/>
      <c r="AL54" s="115"/>
      <c r="AM54" s="113"/>
      <c r="AN54" s="37" t="s">
        <v>130</v>
      </c>
      <c r="AO54" s="112"/>
      <c r="AP54" s="115"/>
      <c r="AQ54" s="115"/>
      <c r="AR54" s="140"/>
      <c r="AS54" s="45"/>
      <c r="AT54" s="41"/>
      <c r="AU54" s="41"/>
      <c r="AV54" s="41"/>
      <c r="AW54" s="41"/>
      <c r="AX54" s="41"/>
      <c r="AY54" s="41"/>
      <c r="AZ54" s="41"/>
      <c r="BA54" s="41"/>
      <c r="BB54" s="41"/>
      <c r="BC54" s="41"/>
      <c r="BD54" s="41"/>
      <c r="BE54" s="41"/>
      <c r="BF54" s="41"/>
      <c r="BG54" s="41"/>
    </row>
    <row r="55" spans="1:59" ht="18.75" customHeight="1">
      <c r="A55" s="158"/>
      <c r="B55" s="145"/>
      <c r="C55" s="144"/>
      <c r="D55" s="92"/>
      <c r="E55" s="92"/>
      <c r="F55" s="92"/>
      <c r="G55" s="92"/>
      <c r="H55" s="92"/>
      <c r="I55" s="92"/>
      <c r="J55" s="145"/>
      <c r="K55" s="116" t="s">
        <v>132</v>
      </c>
      <c r="L55" s="102"/>
      <c r="M55" s="102"/>
      <c r="N55" s="102"/>
      <c r="O55" s="102"/>
      <c r="P55" s="102"/>
      <c r="Q55" s="105"/>
      <c r="R55" s="116" t="s">
        <v>133</v>
      </c>
      <c r="S55" s="102"/>
      <c r="T55" s="103"/>
      <c r="U55" s="117" t="s">
        <v>134</v>
      </c>
      <c r="V55" s="102"/>
      <c r="W55" s="103"/>
      <c r="X55" s="118" t="s">
        <v>268</v>
      </c>
      <c r="Y55" s="102"/>
      <c r="Z55" s="102"/>
      <c r="AA55" s="102"/>
      <c r="AB55" s="102"/>
      <c r="AC55" s="102"/>
      <c r="AD55" s="102"/>
      <c r="AE55" s="103"/>
      <c r="AF55" s="118" t="s">
        <v>269</v>
      </c>
      <c r="AG55" s="102"/>
      <c r="AH55" s="102"/>
      <c r="AI55" s="102"/>
      <c r="AJ55" s="102"/>
      <c r="AK55" s="102"/>
      <c r="AL55" s="102"/>
      <c r="AM55" s="103"/>
      <c r="AN55" s="313" t="s">
        <v>137</v>
      </c>
      <c r="AO55" s="102"/>
      <c r="AP55" s="102"/>
      <c r="AQ55" s="102"/>
      <c r="AR55" s="107"/>
      <c r="AS55" s="46"/>
      <c r="AT55" s="41"/>
      <c r="AU55" s="41"/>
      <c r="AV55" s="41"/>
      <c r="AW55" s="41"/>
      <c r="AX55" s="41"/>
      <c r="AY55" s="41"/>
      <c r="AZ55" s="41"/>
      <c r="BA55" s="41"/>
      <c r="BB55" s="41"/>
      <c r="BC55" s="41"/>
      <c r="BD55" s="41"/>
      <c r="BE55" s="41"/>
      <c r="BF55" s="41"/>
      <c r="BG55" s="41"/>
    </row>
    <row r="56" spans="1:59" ht="18.75" customHeight="1">
      <c r="A56" s="158"/>
      <c r="B56" s="145"/>
      <c r="C56" s="144"/>
      <c r="D56" s="92"/>
      <c r="E56" s="92"/>
      <c r="F56" s="92"/>
      <c r="G56" s="92"/>
      <c r="H56" s="92"/>
      <c r="I56" s="92"/>
      <c r="J56" s="145"/>
      <c r="K56" s="106" t="s">
        <v>138</v>
      </c>
      <c r="L56" s="102"/>
      <c r="M56" s="102"/>
      <c r="N56" s="102"/>
      <c r="O56" s="102"/>
      <c r="P56" s="102"/>
      <c r="Q56" s="105"/>
      <c r="R56" s="106" t="s">
        <v>139</v>
      </c>
      <c r="S56" s="102"/>
      <c r="T56" s="103"/>
      <c r="U56" s="106" t="s">
        <v>140</v>
      </c>
      <c r="V56" s="102"/>
      <c r="W56" s="103"/>
      <c r="X56" s="119" t="s">
        <v>141</v>
      </c>
      <c r="Y56" s="105"/>
      <c r="Z56" s="47" t="s">
        <v>142</v>
      </c>
      <c r="AA56" s="104">
        <v>10</v>
      </c>
      <c r="AB56" s="105"/>
      <c r="AC56" s="47" t="s">
        <v>142</v>
      </c>
      <c r="AD56" s="104" t="s">
        <v>143</v>
      </c>
      <c r="AE56" s="103"/>
      <c r="AF56" s="119" t="s">
        <v>144</v>
      </c>
      <c r="AG56" s="105"/>
      <c r="AH56" s="48" t="s">
        <v>142</v>
      </c>
      <c r="AI56" s="104" t="s">
        <v>145</v>
      </c>
      <c r="AJ56" s="105"/>
      <c r="AK56" s="48" t="s">
        <v>142</v>
      </c>
      <c r="AL56" s="104" t="s">
        <v>146</v>
      </c>
      <c r="AM56" s="103"/>
      <c r="AN56" s="314" t="s">
        <v>147</v>
      </c>
      <c r="AO56" s="102"/>
      <c r="AP56" s="102"/>
      <c r="AQ56" s="102"/>
      <c r="AR56" s="107"/>
      <c r="AS56" s="49"/>
      <c r="AT56" s="41"/>
      <c r="AU56" s="41"/>
      <c r="AV56" s="41"/>
      <c r="AW56" s="41"/>
      <c r="AX56" s="41"/>
      <c r="AY56" s="41"/>
      <c r="AZ56" s="41"/>
      <c r="BA56" s="41"/>
      <c r="BB56" s="41"/>
      <c r="BC56" s="41"/>
      <c r="BD56" s="41"/>
      <c r="BE56" s="41"/>
      <c r="BF56" s="41"/>
      <c r="BG56" s="41"/>
    </row>
    <row r="57" spans="1:59" ht="39" customHeight="1">
      <c r="A57" s="158"/>
      <c r="B57" s="145"/>
      <c r="C57" s="144"/>
      <c r="D57" s="92"/>
      <c r="E57" s="92"/>
      <c r="F57" s="92"/>
      <c r="G57" s="92"/>
      <c r="H57" s="92"/>
      <c r="I57" s="92"/>
      <c r="J57" s="145"/>
      <c r="K57" s="317" t="s">
        <v>270</v>
      </c>
      <c r="L57" s="102"/>
      <c r="M57" s="102"/>
      <c r="N57" s="102"/>
      <c r="O57" s="102"/>
      <c r="P57" s="102"/>
      <c r="Q57" s="103"/>
      <c r="R57" s="318">
        <v>10</v>
      </c>
      <c r="S57" s="102"/>
      <c r="T57" s="103"/>
      <c r="U57" s="283">
        <v>1</v>
      </c>
      <c r="V57" s="102"/>
      <c r="W57" s="103"/>
      <c r="X57" s="284" t="s">
        <v>271</v>
      </c>
      <c r="Y57" s="102"/>
      <c r="Z57" s="102"/>
      <c r="AA57" s="102"/>
      <c r="AB57" s="102"/>
      <c r="AC57" s="102"/>
      <c r="AD57" s="102"/>
      <c r="AE57" s="103"/>
      <c r="AF57" s="284">
        <v>45382</v>
      </c>
      <c r="AG57" s="102"/>
      <c r="AH57" s="102"/>
      <c r="AI57" s="102"/>
      <c r="AJ57" s="102"/>
      <c r="AK57" s="102"/>
      <c r="AL57" s="102"/>
      <c r="AM57" s="103"/>
      <c r="AN57" s="323"/>
      <c r="AO57" s="102"/>
      <c r="AP57" s="102"/>
      <c r="AQ57" s="102"/>
      <c r="AR57" s="107"/>
      <c r="AS57" s="45"/>
      <c r="AT57" s="41"/>
      <c r="AU57" s="41"/>
      <c r="AV57" s="41"/>
      <c r="AW57" s="41"/>
      <c r="AX57" s="41"/>
      <c r="AY57" s="41"/>
      <c r="AZ57" s="41"/>
      <c r="BA57" s="41"/>
      <c r="BB57" s="41"/>
      <c r="BC57" s="41"/>
      <c r="BD57" s="41"/>
      <c r="BE57" s="41"/>
      <c r="BF57" s="41"/>
      <c r="BG57" s="41"/>
    </row>
    <row r="58" spans="1:59" ht="39" customHeight="1">
      <c r="A58" s="158"/>
      <c r="B58" s="145"/>
      <c r="C58" s="144"/>
      <c r="D58" s="92"/>
      <c r="E58" s="92"/>
      <c r="F58" s="92"/>
      <c r="G58" s="92"/>
      <c r="H58" s="92"/>
      <c r="I58" s="92"/>
      <c r="J58" s="145"/>
      <c r="K58" s="317"/>
      <c r="L58" s="102"/>
      <c r="M58" s="102"/>
      <c r="N58" s="102"/>
      <c r="O58" s="102"/>
      <c r="P58" s="102"/>
      <c r="Q58" s="103"/>
      <c r="R58" s="318"/>
      <c r="S58" s="102"/>
      <c r="T58" s="103"/>
      <c r="U58" s="283"/>
      <c r="V58" s="102"/>
      <c r="W58" s="103"/>
      <c r="X58" s="284"/>
      <c r="Y58" s="102"/>
      <c r="Z58" s="102"/>
      <c r="AA58" s="102"/>
      <c r="AB58" s="102"/>
      <c r="AC58" s="102"/>
      <c r="AD58" s="102"/>
      <c r="AE58" s="103"/>
      <c r="AF58" s="284"/>
      <c r="AG58" s="102"/>
      <c r="AH58" s="102"/>
      <c r="AI58" s="102"/>
      <c r="AJ58" s="102"/>
      <c r="AK58" s="102"/>
      <c r="AL58" s="102"/>
      <c r="AM58" s="103"/>
      <c r="AN58" s="323"/>
      <c r="AO58" s="102"/>
      <c r="AP58" s="102"/>
      <c r="AQ58" s="102"/>
      <c r="AR58" s="107"/>
      <c r="AS58" s="50"/>
      <c r="AT58" s="41"/>
      <c r="AU58" s="41"/>
      <c r="AV58" s="41"/>
      <c r="AW58" s="41"/>
      <c r="AX58" s="41"/>
      <c r="AY58" s="41"/>
      <c r="AZ58" s="41"/>
      <c r="BA58" s="41"/>
      <c r="BB58" s="41"/>
      <c r="BC58" s="41"/>
      <c r="BD58" s="41"/>
      <c r="BE58" s="41"/>
      <c r="BF58" s="41"/>
      <c r="BG58" s="41"/>
    </row>
    <row r="59" spans="1:59" ht="39" customHeight="1">
      <c r="A59" s="158"/>
      <c r="B59" s="145"/>
      <c r="C59" s="146"/>
      <c r="D59" s="124"/>
      <c r="E59" s="124"/>
      <c r="F59" s="124"/>
      <c r="G59" s="124"/>
      <c r="H59" s="124"/>
      <c r="I59" s="124"/>
      <c r="J59" s="125"/>
      <c r="K59" s="317"/>
      <c r="L59" s="102"/>
      <c r="M59" s="102"/>
      <c r="N59" s="102"/>
      <c r="O59" s="102"/>
      <c r="P59" s="102"/>
      <c r="Q59" s="103"/>
      <c r="R59" s="318"/>
      <c r="S59" s="102"/>
      <c r="T59" s="103"/>
      <c r="U59" s="283"/>
      <c r="V59" s="102"/>
      <c r="W59" s="103"/>
      <c r="X59" s="284"/>
      <c r="Y59" s="102"/>
      <c r="Z59" s="102"/>
      <c r="AA59" s="102"/>
      <c r="AB59" s="102"/>
      <c r="AC59" s="102"/>
      <c r="AD59" s="102"/>
      <c r="AE59" s="103"/>
      <c r="AF59" s="284"/>
      <c r="AG59" s="102"/>
      <c r="AH59" s="102"/>
      <c r="AI59" s="102"/>
      <c r="AJ59" s="102"/>
      <c r="AK59" s="102"/>
      <c r="AL59" s="102"/>
      <c r="AM59" s="103"/>
      <c r="AN59" s="323"/>
      <c r="AO59" s="102"/>
      <c r="AP59" s="102"/>
      <c r="AQ59" s="102"/>
      <c r="AR59" s="107"/>
      <c r="AS59" s="45"/>
      <c r="AT59" s="108" t="s">
        <v>272</v>
      </c>
      <c r="AU59" s="92"/>
      <c r="AV59" s="92"/>
      <c r="AW59" s="92"/>
      <c r="AX59" s="92"/>
      <c r="AY59" s="92"/>
      <c r="AZ59" s="92"/>
      <c r="BA59" s="92"/>
      <c r="BB59" s="92"/>
      <c r="BC59" s="92"/>
      <c r="BD59" s="92"/>
      <c r="BE59" s="92"/>
      <c r="BF59" s="92"/>
      <c r="BG59" s="1"/>
    </row>
    <row r="60" spans="1:59" ht="39" customHeight="1">
      <c r="A60" s="158"/>
      <c r="B60" s="145"/>
      <c r="C60" s="51"/>
      <c r="D60" s="52"/>
      <c r="E60" s="52"/>
      <c r="F60" s="52"/>
      <c r="G60" s="52"/>
      <c r="H60" s="52"/>
      <c r="I60" s="52"/>
      <c r="J60" s="53"/>
      <c r="K60" s="317"/>
      <c r="L60" s="102"/>
      <c r="M60" s="102"/>
      <c r="N60" s="102"/>
      <c r="O60" s="102"/>
      <c r="P60" s="102"/>
      <c r="Q60" s="103"/>
      <c r="R60" s="318"/>
      <c r="S60" s="102"/>
      <c r="T60" s="103"/>
      <c r="U60" s="283"/>
      <c r="V60" s="102"/>
      <c r="W60" s="103"/>
      <c r="X60" s="284"/>
      <c r="Y60" s="102"/>
      <c r="Z60" s="102"/>
      <c r="AA60" s="102"/>
      <c r="AB60" s="102"/>
      <c r="AC60" s="102"/>
      <c r="AD60" s="102"/>
      <c r="AE60" s="103"/>
      <c r="AF60" s="284"/>
      <c r="AG60" s="102"/>
      <c r="AH60" s="102"/>
      <c r="AI60" s="102"/>
      <c r="AJ60" s="102"/>
      <c r="AK60" s="102"/>
      <c r="AL60" s="102"/>
      <c r="AM60" s="103"/>
      <c r="AN60" s="323"/>
      <c r="AO60" s="102"/>
      <c r="AP60" s="102"/>
      <c r="AQ60" s="102"/>
      <c r="AR60" s="107"/>
      <c r="AS60" s="45"/>
      <c r="AT60" s="92"/>
      <c r="AU60" s="92"/>
      <c r="AV60" s="92"/>
      <c r="AW60" s="92"/>
      <c r="AX60" s="92"/>
      <c r="AY60" s="92"/>
      <c r="AZ60" s="92"/>
      <c r="BA60" s="92"/>
      <c r="BB60" s="92"/>
      <c r="BC60" s="92"/>
      <c r="BD60" s="92"/>
      <c r="BE60" s="92"/>
      <c r="BF60" s="92"/>
      <c r="BG60" s="41"/>
    </row>
    <row r="61" spans="1:59" ht="39" customHeight="1">
      <c r="A61" s="158"/>
      <c r="B61" s="145"/>
      <c r="C61" s="51"/>
      <c r="D61" s="52"/>
      <c r="E61" s="52"/>
      <c r="F61" s="52"/>
      <c r="G61" s="52"/>
      <c r="H61" s="52"/>
      <c r="I61" s="52"/>
      <c r="J61" s="53"/>
      <c r="K61" s="317"/>
      <c r="L61" s="102"/>
      <c r="M61" s="102"/>
      <c r="N61" s="102"/>
      <c r="O61" s="102"/>
      <c r="P61" s="102"/>
      <c r="Q61" s="103"/>
      <c r="R61" s="318"/>
      <c r="S61" s="102"/>
      <c r="T61" s="103"/>
      <c r="U61" s="283"/>
      <c r="V61" s="102"/>
      <c r="W61" s="103"/>
      <c r="X61" s="284"/>
      <c r="Y61" s="102"/>
      <c r="Z61" s="102"/>
      <c r="AA61" s="102"/>
      <c r="AB61" s="102"/>
      <c r="AC61" s="102"/>
      <c r="AD61" s="102"/>
      <c r="AE61" s="103"/>
      <c r="AF61" s="284"/>
      <c r="AG61" s="102"/>
      <c r="AH61" s="102"/>
      <c r="AI61" s="102"/>
      <c r="AJ61" s="102"/>
      <c r="AK61" s="102"/>
      <c r="AL61" s="102"/>
      <c r="AM61" s="103"/>
      <c r="AN61" s="323"/>
      <c r="AO61" s="102"/>
      <c r="AP61" s="102"/>
      <c r="AQ61" s="102"/>
      <c r="AR61" s="107"/>
      <c r="AS61" s="45"/>
      <c r="AT61" s="92"/>
      <c r="AU61" s="92"/>
      <c r="AV61" s="92"/>
      <c r="AW61" s="92"/>
      <c r="AX61" s="92"/>
      <c r="AY61" s="92"/>
      <c r="AZ61" s="92"/>
      <c r="BA61" s="92"/>
      <c r="BB61" s="92"/>
      <c r="BC61" s="92"/>
      <c r="BD61" s="92"/>
      <c r="BE61" s="92"/>
      <c r="BF61" s="92"/>
      <c r="BG61" s="41"/>
    </row>
    <row r="62" spans="1:59" ht="39" customHeight="1">
      <c r="A62" s="158"/>
      <c r="B62" s="145"/>
      <c r="C62" s="319" t="s">
        <v>273</v>
      </c>
      <c r="D62" s="127"/>
      <c r="E62" s="127"/>
      <c r="F62" s="127"/>
      <c r="G62" s="127"/>
      <c r="H62" s="127"/>
      <c r="I62" s="127"/>
      <c r="J62" s="128"/>
      <c r="K62" s="317"/>
      <c r="L62" s="102"/>
      <c r="M62" s="102"/>
      <c r="N62" s="102"/>
      <c r="O62" s="102"/>
      <c r="P62" s="102"/>
      <c r="Q62" s="103"/>
      <c r="R62" s="318"/>
      <c r="S62" s="102"/>
      <c r="T62" s="103"/>
      <c r="U62" s="283"/>
      <c r="V62" s="102"/>
      <c r="W62" s="103"/>
      <c r="X62" s="284"/>
      <c r="Y62" s="102"/>
      <c r="Z62" s="102"/>
      <c r="AA62" s="102"/>
      <c r="AB62" s="102"/>
      <c r="AC62" s="102"/>
      <c r="AD62" s="102"/>
      <c r="AE62" s="103"/>
      <c r="AF62" s="284"/>
      <c r="AG62" s="102"/>
      <c r="AH62" s="102"/>
      <c r="AI62" s="102"/>
      <c r="AJ62" s="102"/>
      <c r="AK62" s="102"/>
      <c r="AL62" s="102"/>
      <c r="AM62" s="103"/>
      <c r="AN62" s="323"/>
      <c r="AO62" s="102"/>
      <c r="AP62" s="102"/>
      <c r="AQ62" s="102"/>
      <c r="AR62" s="107"/>
      <c r="AS62" s="45"/>
      <c r="AT62" s="108" t="s">
        <v>274</v>
      </c>
      <c r="AU62" s="92"/>
      <c r="AV62" s="92"/>
      <c r="AW62" s="92"/>
      <c r="AX62" s="92"/>
      <c r="AY62" s="92"/>
      <c r="AZ62" s="92"/>
      <c r="BA62" s="92"/>
      <c r="BB62" s="92"/>
      <c r="BC62" s="92"/>
      <c r="BD62" s="92"/>
      <c r="BE62" s="92"/>
      <c r="BF62" s="92"/>
      <c r="BG62" s="92"/>
    </row>
    <row r="63" spans="1:59" ht="39" customHeight="1">
      <c r="A63" s="158"/>
      <c r="B63" s="145"/>
      <c r="C63" s="144"/>
      <c r="D63" s="92"/>
      <c r="E63" s="92"/>
      <c r="F63" s="92"/>
      <c r="G63" s="92"/>
      <c r="H63" s="92"/>
      <c r="I63" s="92"/>
      <c r="J63" s="145"/>
      <c r="K63" s="317"/>
      <c r="L63" s="102"/>
      <c r="M63" s="102"/>
      <c r="N63" s="102"/>
      <c r="O63" s="102"/>
      <c r="P63" s="102"/>
      <c r="Q63" s="103"/>
      <c r="R63" s="318"/>
      <c r="S63" s="102"/>
      <c r="T63" s="103"/>
      <c r="U63" s="283"/>
      <c r="V63" s="102"/>
      <c r="W63" s="103"/>
      <c r="X63" s="284"/>
      <c r="Y63" s="102"/>
      <c r="Z63" s="102"/>
      <c r="AA63" s="102"/>
      <c r="AB63" s="102"/>
      <c r="AC63" s="102"/>
      <c r="AD63" s="102"/>
      <c r="AE63" s="103"/>
      <c r="AF63" s="284"/>
      <c r="AG63" s="102"/>
      <c r="AH63" s="102"/>
      <c r="AI63" s="102"/>
      <c r="AJ63" s="102"/>
      <c r="AK63" s="102"/>
      <c r="AL63" s="102"/>
      <c r="AM63" s="103"/>
      <c r="AN63" s="323"/>
      <c r="AO63" s="102"/>
      <c r="AP63" s="102"/>
      <c r="AQ63" s="102"/>
      <c r="AR63" s="107"/>
      <c r="AS63" s="45"/>
      <c r="AT63" s="92"/>
      <c r="AU63" s="92"/>
      <c r="AV63" s="92"/>
      <c r="AW63" s="92"/>
      <c r="AX63" s="92"/>
      <c r="AY63" s="92"/>
      <c r="AZ63" s="92"/>
      <c r="BA63" s="92"/>
      <c r="BB63" s="92"/>
      <c r="BC63" s="92"/>
      <c r="BD63" s="92"/>
      <c r="BE63" s="92"/>
      <c r="BF63" s="92"/>
      <c r="BG63" s="92"/>
    </row>
    <row r="64" spans="1:59" ht="39" customHeight="1">
      <c r="A64" s="158"/>
      <c r="B64" s="145"/>
      <c r="C64" s="144"/>
      <c r="D64" s="92"/>
      <c r="E64" s="92"/>
      <c r="F64" s="92"/>
      <c r="G64" s="92"/>
      <c r="H64" s="92"/>
      <c r="I64" s="92"/>
      <c r="J64" s="145"/>
      <c r="K64" s="317"/>
      <c r="L64" s="102"/>
      <c r="M64" s="102"/>
      <c r="N64" s="102"/>
      <c r="O64" s="102"/>
      <c r="P64" s="102"/>
      <c r="Q64" s="103"/>
      <c r="R64" s="318"/>
      <c r="S64" s="102"/>
      <c r="T64" s="103"/>
      <c r="U64" s="283"/>
      <c r="V64" s="102"/>
      <c r="W64" s="103"/>
      <c r="X64" s="284"/>
      <c r="Y64" s="102"/>
      <c r="Z64" s="102"/>
      <c r="AA64" s="102"/>
      <c r="AB64" s="102"/>
      <c r="AC64" s="102"/>
      <c r="AD64" s="102"/>
      <c r="AE64" s="103"/>
      <c r="AF64" s="284"/>
      <c r="AG64" s="102"/>
      <c r="AH64" s="102"/>
      <c r="AI64" s="102"/>
      <c r="AJ64" s="102"/>
      <c r="AK64" s="102"/>
      <c r="AL64" s="102"/>
      <c r="AM64" s="103"/>
      <c r="AN64" s="323"/>
      <c r="AO64" s="102"/>
      <c r="AP64" s="102"/>
      <c r="AQ64" s="102"/>
      <c r="AR64" s="107"/>
      <c r="AS64" s="45"/>
      <c r="AT64" s="108" t="s">
        <v>275</v>
      </c>
      <c r="AU64" s="92"/>
      <c r="AV64" s="92"/>
      <c r="AW64" s="92"/>
      <c r="AX64" s="92"/>
      <c r="AY64" s="92"/>
      <c r="AZ64" s="92"/>
      <c r="BA64" s="92"/>
      <c r="BB64" s="92"/>
      <c r="BC64" s="92"/>
      <c r="BD64" s="92"/>
      <c r="BE64" s="92"/>
      <c r="BF64" s="92"/>
      <c r="BG64" s="92"/>
    </row>
    <row r="65" spans="1:59" ht="39" customHeight="1">
      <c r="A65" s="158"/>
      <c r="B65" s="145"/>
      <c r="C65" s="144"/>
      <c r="D65" s="92"/>
      <c r="E65" s="92"/>
      <c r="F65" s="92"/>
      <c r="G65" s="92"/>
      <c r="H65" s="92"/>
      <c r="I65" s="92"/>
      <c r="J65" s="145"/>
      <c r="K65" s="317"/>
      <c r="L65" s="102"/>
      <c r="M65" s="102"/>
      <c r="N65" s="102"/>
      <c r="O65" s="102"/>
      <c r="P65" s="102"/>
      <c r="Q65" s="103"/>
      <c r="R65" s="318"/>
      <c r="S65" s="102"/>
      <c r="T65" s="103"/>
      <c r="U65" s="283"/>
      <c r="V65" s="102"/>
      <c r="W65" s="103"/>
      <c r="X65" s="284"/>
      <c r="Y65" s="102"/>
      <c r="Z65" s="102"/>
      <c r="AA65" s="102"/>
      <c r="AB65" s="102"/>
      <c r="AC65" s="102"/>
      <c r="AD65" s="102"/>
      <c r="AE65" s="103"/>
      <c r="AF65" s="284"/>
      <c r="AG65" s="102"/>
      <c r="AH65" s="102"/>
      <c r="AI65" s="102"/>
      <c r="AJ65" s="102"/>
      <c r="AK65" s="102"/>
      <c r="AL65" s="102"/>
      <c r="AM65" s="103"/>
      <c r="AN65" s="323"/>
      <c r="AO65" s="102"/>
      <c r="AP65" s="102"/>
      <c r="AQ65" s="102"/>
      <c r="AR65" s="107"/>
      <c r="AS65" s="45"/>
      <c r="AT65" s="92"/>
      <c r="AU65" s="92"/>
      <c r="AV65" s="92"/>
      <c r="AW65" s="92"/>
      <c r="AX65" s="92"/>
      <c r="AY65" s="92"/>
      <c r="AZ65" s="92"/>
      <c r="BA65" s="92"/>
      <c r="BB65" s="92"/>
      <c r="BC65" s="92"/>
      <c r="BD65" s="92"/>
      <c r="BE65" s="92"/>
      <c r="BF65" s="92"/>
      <c r="BG65" s="92"/>
    </row>
    <row r="66" spans="1:59" ht="39" customHeight="1">
      <c r="A66" s="171"/>
      <c r="B66" s="156"/>
      <c r="C66" s="166"/>
      <c r="D66" s="155"/>
      <c r="E66" s="155"/>
      <c r="F66" s="155"/>
      <c r="G66" s="155"/>
      <c r="H66" s="155"/>
      <c r="I66" s="155"/>
      <c r="J66" s="156"/>
      <c r="K66" s="317"/>
      <c r="L66" s="102"/>
      <c r="M66" s="102"/>
      <c r="N66" s="102"/>
      <c r="O66" s="102"/>
      <c r="P66" s="102"/>
      <c r="Q66" s="103"/>
      <c r="R66" s="318"/>
      <c r="S66" s="102"/>
      <c r="T66" s="103"/>
      <c r="U66" s="283"/>
      <c r="V66" s="102"/>
      <c r="W66" s="103"/>
      <c r="X66" s="284"/>
      <c r="Y66" s="102"/>
      <c r="Z66" s="102"/>
      <c r="AA66" s="102"/>
      <c r="AB66" s="102"/>
      <c r="AC66" s="102"/>
      <c r="AD66" s="102"/>
      <c r="AE66" s="103"/>
      <c r="AF66" s="284"/>
      <c r="AG66" s="102"/>
      <c r="AH66" s="102"/>
      <c r="AI66" s="102"/>
      <c r="AJ66" s="102"/>
      <c r="AK66" s="102"/>
      <c r="AL66" s="102"/>
      <c r="AM66" s="103"/>
      <c r="AN66" s="323"/>
      <c r="AO66" s="102"/>
      <c r="AP66" s="102"/>
      <c r="AQ66" s="102"/>
      <c r="AR66" s="107"/>
      <c r="AS66" s="45"/>
      <c r="AT66" s="92"/>
      <c r="AU66" s="92"/>
      <c r="AV66" s="92"/>
      <c r="AW66" s="92"/>
      <c r="AX66" s="92"/>
      <c r="AY66" s="92"/>
      <c r="AZ66" s="92"/>
      <c r="BA66" s="92"/>
      <c r="BB66" s="92"/>
      <c r="BC66" s="92"/>
      <c r="BD66" s="92"/>
      <c r="BE66" s="92"/>
      <c r="BF66" s="92"/>
      <c r="BG66" s="92"/>
    </row>
    <row r="67" spans="1:59" ht="16.5" customHeight="1">
      <c r="A67" s="157" t="s">
        <v>156</v>
      </c>
      <c r="B67" s="128"/>
      <c r="C67" s="143" t="s">
        <v>157</v>
      </c>
      <c r="D67" s="127"/>
      <c r="E67" s="127"/>
      <c r="F67" s="127"/>
      <c r="G67" s="127"/>
      <c r="H67" s="127"/>
      <c r="I67" s="127"/>
      <c r="J67" s="128"/>
      <c r="K67" s="57"/>
      <c r="L67" s="320" t="s">
        <v>158</v>
      </c>
      <c r="M67" s="127"/>
      <c r="N67" s="127"/>
      <c r="O67" s="127"/>
      <c r="P67" s="127"/>
      <c r="Q67" s="127"/>
      <c r="R67" s="127"/>
      <c r="S67" s="127"/>
      <c r="T67" s="128"/>
      <c r="U67" s="324"/>
      <c r="V67" s="127"/>
      <c r="W67" s="127"/>
      <c r="X67" s="127"/>
      <c r="Y67" s="127"/>
      <c r="Z67" s="127"/>
      <c r="AA67" s="127"/>
      <c r="AB67" s="127"/>
      <c r="AC67" s="127"/>
      <c r="AD67" s="127"/>
      <c r="AE67" s="127"/>
      <c r="AF67" s="127"/>
      <c r="AG67" s="127"/>
      <c r="AH67" s="325"/>
      <c r="AI67" s="326" t="s">
        <v>276</v>
      </c>
      <c r="AJ67" s="127"/>
      <c r="AK67" s="127"/>
      <c r="AL67" s="127"/>
      <c r="AM67" s="127"/>
      <c r="AN67" s="127"/>
      <c r="AO67" s="127"/>
      <c r="AP67" s="127"/>
      <c r="AQ67" s="127"/>
      <c r="AR67" s="312"/>
      <c r="AS67" s="1"/>
      <c r="AT67" s="92"/>
      <c r="AU67" s="92"/>
      <c r="AV67" s="92"/>
      <c r="AW67" s="92"/>
      <c r="AX67" s="92"/>
      <c r="AY67" s="92"/>
      <c r="AZ67" s="92"/>
      <c r="BA67" s="92"/>
      <c r="BB67" s="92"/>
      <c r="BC67" s="92"/>
      <c r="BD67" s="92"/>
      <c r="BE67" s="92"/>
      <c r="BF67" s="92"/>
      <c r="BG67" s="92"/>
    </row>
    <row r="68" spans="1:59" ht="16.5" customHeight="1">
      <c r="A68" s="158"/>
      <c r="B68" s="145"/>
      <c r="C68" s="144"/>
      <c r="D68" s="92"/>
      <c r="E68" s="92"/>
      <c r="F68" s="92"/>
      <c r="G68" s="92"/>
      <c r="H68" s="92"/>
      <c r="I68" s="92"/>
      <c r="J68" s="145"/>
      <c r="K68" s="57"/>
      <c r="L68" s="138"/>
      <c r="M68" s="92"/>
      <c r="N68" s="92"/>
      <c r="O68" s="92"/>
      <c r="P68" s="92"/>
      <c r="Q68" s="92"/>
      <c r="R68" s="92"/>
      <c r="S68" s="92"/>
      <c r="T68" s="145"/>
      <c r="U68" s="144"/>
      <c r="V68" s="92"/>
      <c r="W68" s="92"/>
      <c r="X68" s="92"/>
      <c r="Y68" s="92"/>
      <c r="Z68" s="92"/>
      <c r="AA68" s="92"/>
      <c r="AB68" s="92"/>
      <c r="AC68" s="92"/>
      <c r="AD68" s="92"/>
      <c r="AE68" s="92"/>
      <c r="AF68" s="92"/>
      <c r="AG68" s="92"/>
      <c r="AH68" s="165"/>
      <c r="AI68" s="138"/>
      <c r="AJ68" s="92"/>
      <c r="AK68" s="92"/>
      <c r="AL68" s="92"/>
      <c r="AM68" s="92"/>
      <c r="AN68" s="92"/>
      <c r="AO68" s="92"/>
      <c r="AP68" s="92"/>
      <c r="AQ68" s="92"/>
      <c r="AR68" s="139"/>
      <c r="AS68" s="1"/>
      <c r="AT68" s="92"/>
      <c r="AU68" s="92"/>
      <c r="AV68" s="92"/>
      <c r="AW68" s="92"/>
      <c r="AX68" s="92"/>
      <c r="AY68" s="92"/>
      <c r="AZ68" s="92"/>
      <c r="BA68" s="92"/>
      <c r="BB68" s="92"/>
      <c r="BC68" s="92"/>
      <c r="BD68" s="92"/>
      <c r="BE68" s="92"/>
      <c r="BF68" s="92"/>
      <c r="BG68" s="92"/>
    </row>
    <row r="69" spans="1:59" ht="16.5" customHeight="1">
      <c r="A69" s="158"/>
      <c r="B69" s="145"/>
      <c r="C69" s="144"/>
      <c r="D69" s="92"/>
      <c r="E69" s="92"/>
      <c r="F69" s="92"/>
      <c r="G69" s="92"/>
      <c r="H69" s="92"/>
      <c r="I69" s="92"/>
      <c r="J69" s="145"/>
      <c r="K69" s="37" t="s">
        <v>160</v>
      </c>
      <c r="L69" s="112"/>
      <c r="M69" s="115"/>
      <c r="N69" s="115"/>
      <c r="O69" s="115"/>
      <c r="P69" s="115"/>
      <c r="Q69" s="115"/>
      <c r="R69" s="115"/>
      <c r="S69" s="115"/>
      <c r="T69" s="113"/>
      <c r="U69" s="121"/>
      <c r="V69" s="115"/>
      <c r="W69" s="115"/>
      <c r="X69" s="115"/>
      <c r="Y69" s="115"/>
      <c r="Z69" s="115"/>
      <c r="AA69" s="115"/>
      <c r="AB69" s="115"/>
      <c r="AC69" s="115"/>
      <c r="AD69" s="115"/>
      <c r="AE69" s="115"/>
      <c r="AF69" s="115"/>
      <c r="AG69" s="115"/>
      <c r="AH69" s="175"/>
      <c r="AI69" s="112"/>
      <c r="AJ69" s="115"/>
      <c r="AK69" s="115"/>
      <c r="AL69" s="115"/>
      <c r="AM69" s="115"/>
      <c r="AN69" s="115"/>
      <c r="AO69" s="115"/>
      <c r="AP69" s="115"/>
      <c r="AQ69" s="115"/>
      <c r="AR69" s="140"/>
      <c r="AS69" s="1"/>
      <c r="AT69" s="92"/>
      <c r="AU69" s="92"/>
      <c r="AV69" s="92"/>
      <c r="AW69" s="92"/>
      <c r="AX69" s="92"/>
      <c r="AY69" s="92"/>
      <c r="AZ69" s="92"/>
      <c r="BA69" s="92"/>
      <c r="BB69" s="92"/>
      <c r="BC69" s="92"/>
      <c r="BD69" s="92"/>
      <c r="BE69" s="92"/>
      <c r="BF69" s="92"/>
      <c r="BG69" s="92"/>
    </row>
    <row r="70" spans="1:59" ht="16.5" customHeight="1">
      <c r="A70" s="158"/>
      <c r="B70" s="145"/>
      <c r="C70" s="146"/>
      <c r="D70" s="124"/>
      <c r="E70" s="124"/>
      <c r="F70" s="124"/>
      <c r="G70" s="124"/>
      <c r="H70" s="124"/>
      <c r="I70" s="124"/>
      <c r="J70" s="125"/>
      <c r="K70" s="57"/>
      <c r="L70" s="321" t="s">
        <v>161</v>
      </c>
      <c r="M70" s="97"/>
      <c r="N70" s="97"/>
      <c r="O70" s="97"/>
      <c r="P70" s="97"/>
      <c r="Q70" s="97"/>
      <c r="R70" s="97"/>
      <c r="S70" s="97"/>
      <c r="T70" s="98"/>
      <c r="U70" s="303"/>
      <c r="V70" s="97"/>
      <c r="W70" s="97"/>
      <c r="X70" s="97"/>
      <c r="Y70" s="97"/>
      <c r="Z70" s="97"/>
      <c r="AA70" s="97"/>
      <c r="AB70" s="97"/>
      <c r="AC70" s="97"/>
      <c r="AD70" s="97"/>
      <c r="AE70" s="97"/>
      <c r="AF70" s="97"/>
      <c r="AG70" s="97"/>
      <c r="AH70" s="164"/>
      <c r="AI70" s="302" t="s">
        <v>277</v>
      </c>
      <c r="AJ70" s="97"/>
      <c r="AK70" s="97"/>
      <c r="AL70" s="97"/>
      <c r="AM70" s="97"/>
      <c r="AN70" s="97"/>
      <c r="AO70" s="97"/>
      <c r="AP70" s="97"/>
      <c r="AQ70" s="97"/>
      <c r="AR70" s="100"/>
      <c r="AS70" s="1"/>
      <c r="AT70" s="92"/>
      <c r="AU70" s="92"/>
      <c r="AV70" s="92"/>
      <c r="AW70" s="92"/>
      <c r="AX70" s="92"/>
      <c r="AY70" s="92"/>
      <c r="AZ70" s="92"/>
      <c r="BA70" s="92"/>
      <c r="BB70" s="92"/>
      <c r="BC70" s="92"/>
      <c r="BD70" s="92"/>
      <c r="BE70" s="92"/>
      <c r="BF70" s="92"/>
      <c r="BG70" s="92"/>
    </row>
    <row r="71" spans="1:59" ht="16.5" customHeight="1">
      <c r="A71" s="158"/>
      <c r="B71" s="145"/>
      <c r="C71" s="176" t="s">
        <v>164</v>
      </c>
      <c r="D71" s="127"/>
      <c r="E71" s="127"/>
      <c r="F71" s="127"/>
      <c r="G71" s="127"/>
      <c r="H71" s="127"/>
      <c r="I71" s="127"/>
      <c r="J71" s="128"/>
      <c r="K71" s="57"/>
      <c r="L71" s="138"/>
      <c r="M71" s="92"/>
      <c r="N71" s="92"/>
      <c r="O71" s="92"/>
      <c r="P71" s="92"/>
      <c r="Q71" s="92"/>
      <c r="R71" s="92"/>
      <c r="S71" s="92"/>
      <c r="T71" s="145"/>
      <c r="U71" s="144"/>
      <c r="V71" s="92"/>
      <c r="W71" s="92"/>
      <c r="X71" s="92"/>
      <c r="Y71" s="92"/>
      <c r="Z71" s="92"/>
      <c r="AA71" s="92"/>
      <c r="AB71" s="92"/>
      <c r="AC71" s="92"/>
      <c r="AD71" s="92"/>
      <c r="AE71" s="92"/>
      <c r="AF71" s="92"/>
      <c r="AG71" s="92"/>
      <c r="AH71" s="165"/>
      <c r="AI71" s="138"/>
      <c r="AJ71" s="92"/>
      <c r="AK71" s="92"/>
      <c r="AL71" s="92"/>
      <c r="AM71" s="92"/>
      <c r="AN71" s="92"/>
      <c r="AO71" s="92"/>
      <c r="AP71" s="92"/>
      <c r="AQ71" s="92"/>
      <c r="AR71" s="139"/>
      <c r="AS71" s="1"/>
      <c r="AT71" s="92"/>
      <c r="AU71" s="92"/>
      <c r="AV71" s="92"/>
      <c r="AW71" s="92"/>
      <c r="AX71" s="92"/>
      <c r="AY71" s="92"/>
      <c r="AZ71" s="92"/>
      <c r="BA71" s="92"/>
      <c r="BB71" s="92"/>
      <c r="BC71" s="92"/>
      <c r="BD71" s="92"/>
      <c r="BE71" s="92"/>
      <c r="BF71" s="92"/>
      <c r="BG71" s="92"/>
    </row>
    <row r="72" spans="1:59" ht="16.5" customHeight="1">
      <c r="A72" s="171"/>
      <c r="B72" s="156"/>
      <c r="C72" s="166"/>
      <c r="D72" s="155"/>
      <c r="E72" s="155"/>
      <c r="F72" s="155"/>
      <c r="G72" s="155"/>
      <c r="H72" s="155"/>
      <c r="I72" s="155"/>
      <c r="J72" s="156"/>
      <c r="K72" s="39" t="s">
        <v>165</v>
      </c>
      <c r="L72" s="154"/>
      <c r="M72" s="155"/>
      <c r="N72" s="155"/>
      <c r="O72" s="155"/>
      <c r="P72" s="155"/>
      <c r="Q72" s="155"/>
      <c r="R72" s="155"/>
      <c r="S72" s="155"/>
      <c r="T72" s="156"/>
      <c r="U72" s="166"/>
      <c r="V72" s="155"/>
      <c r="W72" s="155"/>
      <c r="X72" s="155"/>
      <c r="Y72" s="155"/>
      <c r="Z72" s="155"/>
      <c r="AA72" s="155"/>
      <c r="AB72" s="155"/>
      <c r="AC72" s="155"/>
      <c r="AD72" s="155"/>
      <c r="AE72" s="155"/>
      <c r="AF72" s="155"/>
      <c r="AG72" s="155"/>
      <c r="AH72" s="167"/>
      <c r="AI72" s="154"/>
      <c r="AJ72" s="155"/>
      <c r="AK72" s="155"/>
      <c r="AL72" s="155"/>
      <c r="AM72" s="155"/>
      <c r="AN72" s="155"/>
      <c r="AO72" s="155"/>
      <c r="AP72" s="155"/>
      <c r="AQ72" s="155"/>
      <c r="AR72" s="228"/>
      <c r="AS72" s="1"/>
      <c r="AT72" s="78"/>
      <c r="AU72" s="78"/>
      <c r="AV72" s="78"/>
      <c r="AW72" s="78"/>
      <c r="AX72" s="78"/>
      <c r="AY72" s="78"/>
      <c r="AZ72" s="78"/>
      <c r="BA72" s="78"/>
      <c r="BB72" s="78"/>
      <c r="BC72" s="78"/>
      <c r="BD72" s="78"/>
      <c r="BE72" s="78"/>
      <c r="BF72" s="1"/>
      <c r="BG72" s="1"/>
    </row>
    <row r="73" spans="1:59" ht="22.5" customHeight="1">
      <c r="A73" s="157" t="s">
        <v>167</v>
      </c>
      <c r="B73" s="128"/>
      <c r="C73" s="143" t="s">
        <v>168</v>
      </c>
      <c r="D73" s="127"/>
      <c r="E73" s="127"/>
      <c r="F73" s="127"/>
      <c r="G73" s="127"/>
      <c r="H73" s="127"/>
      <c r="I73" s="127"/>
      <c r="J73" s="128"/>
      <c r="K73" s="160" t="s">
        <v>52</v>
      </c>
      <c r="L73" s="320" t="s">
        <v>169</v>
      </c>
      <c r="M73" s="127"/>
      <c r="N73" s="127"/>
      <c r="O73" s="127"/>
      <c r="P73" s="127"/>
      <c r="Q73" s="127"/>
      <c r="R73" s="127"/>
      <c r="S73" s="127"/>
      <c r="T73" s="128"/>
      <c r="U73" s="327" t="s">
        <v>170</v>
      </c>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312"/>
      <c r="AS73" s="1"/>
      <c r="AT73" s="328" t="s">
        <v>278</v>
      </c>
      <c r="AU73" s="127"/>
      <c r="AV73" s="127"/>
      <c r="AW73" s="127"/>
      <c r="AX73" s="127"/>
      <c r="AY73" s="127"/>
      <c r="AZ73" s="127"/>
      <c r="BA73" s="127"/>
      <c r="BB73" s="127"/>
      <c r="BC73" s="127"/>
      <c r="BD73" s="127"/>
      <c r="BE73" s="238"/>
      <c r="BF73" s="1"/>
      <c r="BG73" s="1"/>
    </row>
    <row r="74" spans="1:59" ht="22.5" customHeight="1">
      <c r="A74" s="158"/>
      <c r="B74" s="145"/>
      <c r="C74" s="144"/>
      <c r="D74" s="92"/>
      <c r="E74" s="92"/>
      <c r="F74" s="92"/>
      <c r="G74" s="92"/>
      <c r="H74" s="92"/>
      <c r="I74" s="92"/>
      <c r="J74" s="145"/>
      <c r="K74" s="161"/>
      <c r="L74" s="138"/>
      <c r="M74" s="92"/>
      <c r="N74" s="92"/>
      <c r="O74" s="92"/>
      <c r="P74" s="92"/>
      <c r="Q74" s="92"/>
      <c r="R74" s="92"/>
      <c r="S74" s="92"/>
      <c r="T74" s="145"/>
      <c r="U74" s="144"/>
      <c r="V74" s="92"/>
      <c r="W74" s="92"/>
      <c r="X74" s="92"/>
      <c r="Y74" s="92"/>
      <c r="Z74" s="92"/>
      <c r="AA74" s="92"/>
      <c r="AB74" s="92"/>
      <c r="AC74" s="92"/>
      <c r="AD74" s="92"/>
      <c r="AE74" s="92"/>
      <c r="AF74" s="92"/>
      <c r="AG74" s="92"/>
      <c r="AH74" s="92"/>
      <c r="AI74" s="92"/>
      <c r="AJ74" s="92"/>
      <c r="AK74" s="92"/>
      <c r="AL74" s="92"/>
      <c r="AM74" s="92"/>
      <c r="AN74" s="92"/>
      <c r="AO74" s="92"/>
      <c r="AP74" s="92"/>
      <c r="AQ74" s="92"/>
      <c r="AR74" s="139"/>
      <c r="AS74" s="1"/>
      <c r="AT74" s="138"/>
      <c r="AU74" s="92"/>
      <c r="AV74" s="92"/>
      <c r="AW74" s="92"/>
      <c r="AX74" s="92"/>
      <c r="AY74" s="92"/>
      <c r="AZ74" s="92"/>
      <c r="BA74" s="92"/>
      <c r="BB74" s="92"/>
      <c r="BC74" s="92"/>
      <c r="BD74" s="92"/>
      <c r="BE74" s="187"/>
      <c r="BF74" s="1"/>
      <c r="BG74" s="1"/>
    </row>
    <row r="75" spans="1:59" ht="22.5" customHeight="1">
      <c r="A75" s="158"/>
      <c r="B75" s="145"/>
      <c r="C75" s="144"/>
      <c r="D75" s="92"/>
      <c r="E75" s="92"/>
      <c r="F75" s="92"/>
      <c r="G75" s="92"/>
      <c r="H75" s="92"/>
      <c r="I75" s="92"/>
      <c r="J75" s="145"/>
      <c r="K75" s="37" t="s">
        <v>171</v>
      </c>
      <c r="L75" s="112"/>
      <c r="M75" s="115"/>
      <c r="N75" s="115"/>
      <c r="O75" s="115"/>
      <c r="P75" s="115"/>
      <c r="Q75" s="115"/>
      <c r="R75" s="115"/>
      <c r="S75" s="115"/>
      <c r="T75" s="113"/>
      <c r="U75" s="121"/>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40"/>
      <c r="AS75" s="1"/>
      <c r="AT75" s="123"/>
      <c r="AU75" s="124"/>
      <c r="AV75" s="124"/>
      <c r="AW75" s="124"/>
      <c r="AX75" s="124"/>
      <c r="AY75" s="124"/>
      <c r="AZ75" s="124"/>
      <c r="BA75" s="124"/>
      <c r="BB75" s="124"/>
      <c r="BC75" s="124"/>
      <c r="BD75" s="124"/>
      <c r="BE75" s="239"/>
      <c r="BF75" s="1"/>
      <c r="BG75" s="1"/>
    </row>
    <row r="76" spans="1:59" ht="16.5" customHeight="1">
      <c r="A76" s="158"/>
      <c r="B76" s="145"/>
      <c r="C76" s="144"/>
      <c r="D76" s="92"/>
      <c r="E76" s="92"/>
      <c r="F76" s="92"/>
      <c r="G76" s="92"/>
      <c r="H76" s="92"/>
      <c r="I76" s="92"/>
      <c r="J76" s="145"/>
      <c r="K76" s="177" t="s">
        <v>52</v>
      </c>
      <c r="L76" s="321" t="s">
        <v>70</v>
      </c>
      <c r="M76" s="97"/>
      <c r="N76" s="97"/>
      <c r="O76" s="98"/>
      <c r="P76" s="322"/>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100"/>
      <c r="AS76" s="1"/>
      <c r="AT76" s="1"/>
      <c r="AU76" s="1"/>
      <c r="AV76" s="1"/>
      <c r="AW76" s="1"/>
      <c r="AX76" s="1"/>
      <c r="AY76" s="1"/>
      <c r="AZ76" s="1"/>
      <c r="BA76" s="1"/>
      <c r="BB76" s="1"/>
      <c r="BC76" s="1"/>
      <c r="BD76" s="1"/>
      <c r="BE76" s="1"/>
      <c r="BF76" s="1"/>
      <c r="BG76" s="1"/>
    </row>
    <row r="77" spans="1:59" ht="16.5" customHeight="1">
      <c r="A77" s="158"/>
      <c r="B77" s="145"/>
      <c r="C77" s="144"/>
      <c r="D77" s="92"/>
      <c r="E77" s="92"/>
      <c r="F77" s="92"/>
      <c r="G77" s="92"/>
      <c r="H77" s="92"/>
      <c r="I77" s="92"/>
      <c r="J77" s="145"/>
      <c r="K77" s="161"/>
      <c r="L77" s="138"/>
      <c r="M77" s="92"/>
      <c r="N77" s="92"/>
      <c r="O77" s="145"/>
      <c r="P77" s="179"/>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1"/>
      <c r="AS77" s="1"/>
      <c r="AT77" s="1"/>
      <c r="AU77" s="1"/>
      <c r="AV77" s="1"/>
      <c r="AW77" s="1"/>
      <c r="AX77" s="1"/>
      <c r="AY77" s="1"/>
      <c r="AZ77" s="1"/>
      <c r="BA77" s="1"/>
      <c r="BB77" s="1"/>
      <c r="BC77" s="1"/>
      <c r="BD77" s="1"/>
      <c r="BE77" s="1"/>
      <c r="BF77" s="1"/>
      <c r="BG77" s="1"/>
    </row>
    <row r="78" spans="1:59" ht="16.5" customHeight="1">
      <c r="A78" s="158"/>
      <c r="B78" s="145"/>
      <c r="C78" s="144"/>
      <c r="D78" s="92"/>
      <c r="E78" s="92"/>
      <c r="F78" s="92"/>
      <c r="G78" s="92"/>
      <c r="H78" s="92"/>
      <c r="I78" s="92"/>
      <c r="J78" s="145"/>
      <c r="K78" s="37" t="s">
        <v>172</v>
      </c>
      <c r="L78" s="112"/>
      <c r="M78" s="115"/>
      <c r="N78" s="115"/>
      <c r="O78" s="113"/>
      <c r="P78" s="329" t="s">
        <v>279</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4"/>
      <c r="AS78" s="1"/>
      <c r="AT78" s="80"/>
      <c r="AU78" s="80"/>
      <c r="AV78" s="80"/>
      <c r="AW78" s="80"/>
      <c r="AX78" s="80"/>
      <c r="AY78" s="80"/>
      <c r="AZ78" s="80"/>
      <c r="BA78" s="80"/>
      <c r="BB78" s="80"/>
      <c r="BC78" s="80"/>
      <c r="BD78" s="80"/>
      <c r="BE78" s="80"/>
      <c r="BF78" s="1"/>
      <c r="BG78" s="1"/>
    </row>
    <row r="79" spans="1:59" ht="16.5" customHeight="1">
      <c r="A79" s="158"/>
      <c r="B79" s="145"/>
      <c r="C79" s="146"/>
      <c r="D79" s="124"/>
      <c r="E79" s="124"/>
      <c r="F79" s="124"/>
      <c r="G79" s="124"/>
      <c r="H79" s="124"/>
      <c r="I79" s="124"/>
      <c r="J79" s="125"/>
      <c r="K79" s="177" t="s">
        <v>52</v>
      </c>
      <c r="L79" s="321" t="s">
        <v>74</v>
      </c>
      <c r="M79" s="97"/>
      <c r="N79" s="97"/>
      <c r="O79" s="98"/>
      <c r="P79" s="322"/>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100"/>
      <c r="AS79" s="1"/>
      <c r="AT79" s="80"/>
      <c r="AU79" s="80"/>
      <c r="AV79" s="80"/>
      <c r="AW79" s="80"/>
      <c r="AX79" s="80"/>
      <c r="AY79" s="80"/>
      <c r="AZ79" s="80"/>
      <c r="BA79" s="80"/>
      <c r="BB79" s="80"/>
      <c r="BC79" s="80"/>
      <c r="BD79" s="80"/>
      <c r="BE79" s="80"/>
      <c r="BF79" s="1"/>
      <c r="BG79" s="1"/>
    </row>
    <row r="80" spans="1:59" ht="16.5" customHeight="1">
      <c r="A80" s="158"/>
      <c r="B80" s="145"/>
      <c r="C80" s="147" t="s">
        <v>280</v>
      </c>
      <c r="D80" s="127"/>
      <c r="E80" s="127"/>
      <c r="F80" s="127"/>
      <c r="G80" s="127"/>
      <c r="H80" s="127"/>
      <c r="I80" s="127"/>
      <c r="J80" s="128"/>
      <c r="K80" s="161"/>
      <c r="L80" s="138"/>
      <c r="M80" s="92"/>
      <c r="N80" s="92"/>
      <c r="O80" s="145"/>
      <c r="P80" s="179"/>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1"/>
      <c r="AS80" s="1"/>
      <c r="AT80" s="80"/>
      <c r="AU80" s="80"/>
      <c r="AV80" s="80"/>
      <c r="AW80" s="80"/>
      <c r="AX80" s="80"/>
      <c r="AY80" s="80"/>
      <c r="AZ80" s="80"/>
      <c r="BA80" s="80"/>
      <c r="BB80" s="80"/>
      <c r="BC80" s="80"/>
      <c r="BD80" s="80"/>
      <c r="BE80" s="80"/>
      <c r="BF80" s="1"/>
      <c r="BG80" s="1"/>
    </row>
    <row r="81" spans="1:59" ht="16.5" customHeight="1">
      <c r="A81" s="158"/>
      <c r="B81" s="145"/>
      <c r="C81" s="144"/>
      <c r="D81" s="92"/>
      <c r="E81" s="92"/>
      <c r="F81" s="92"/>
      <c r="G81" s="92"/>
      <c r="H81" s="92"/>
      <c r="I81" s="92"/>
      <c r="J81" s="145"/>
      <c r="K81" s="37" t="s">
        <v>175</v>
      </c>
      <c r="L81" s="112"/>
      <c r="M81" s="115"/>
      <c r="N81" s="115"/>
      <c r="O81" s="113"/>
      <c r="P81" s="329" t="s">
        <v>281</v>
      </c>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4"/>
      <c r="AS81" s="1"/>
      <c r="AT81" s="80"/>
      <c r="AU81" s="80"/>
      <c r="AV81" s="80"/>
      <c r="AW81" s="80"/>
      <c r="AX81" s="80"/>
      <c r="AY81" s="80"/>
      <c r="AZ81" s="80"/>
      <c r="BA81" s="80"/>
      <c r="BB81" s="80"/>
      <c r="BC81" s="80"/>
      <c r="BD81" s="80"/>
      <c r="BE81" s="80"/>
      <c r="BF81" s="1"/>
      <c r="BG81" s="1"/>
    </row>
    <row r="82" spans="1:59" ht="18.75" customHeight="1">
      <c r="A82" s="158"/>
      <c r="B82" s="145"/>
      <c r="C82" s="144"/>
      <c r="D82" s="92"/>
      <c r="E82" s="92"/>
      <c r="F82" s="92"/>
      <c r="G82" s="92"/>
      <c r="H82" s="92"/>
      <c r="I82" s="92"/>
      <c r="J82" s="145"/>
      <c r="K82" s="177" t="s">
        <v>52</v>
      </c>
      <c r="L82" s="153" t="s">
        <v>78</v>
      </c>
      <c r="M82" s="97"/>
      <c r="N82" s="97"/>
      <c r="O82" s="98"/>
      <c r="P82" s="322"/>
      <c r="Q82" s="97"/>
      <c r="R82" s="97"/>
      <c r="S82" s="97"/>
      <c r="T82" s="97"/>
      <c r="U82" s="97"/>
      <c r="V82" s="97"/>
      <c r="W82" s="97"/>
      <c r="X82" s="97"/>
      <c r="Y82" s="97"/>
      <c r="Z82" s="97"/>
      <c r="AA82" s="97"/>
      <c r="AB82" s="98"/>
      <c r="AC82" s="330" t="s">
        <v>52</v>
      </c>
      <c r="AD82" s="316" t="s">
        <v>79</v>
      </c>
      <c r="AE82" s="97"/>
      <c r="AF82" s="97"/>
      <c r="AG82" s="131"/>
      <c r="AH82" s="322"/>
      <c r="AI82" s="97"/>
      <c r="AJ82" s="97"/>
      <c r="AK82" s="97"/>
      <c r="AL82" s="97"/>
      <c r="AM82" s="97"/>
      <c r="AN82" s="97"/>
      <c r="AO82" s="97"/>
      <c r="AP82" s="97"/>
      <c r="AQ82" s="97"/>
      <c r="AR82" s="100"/>
      <c r="AS82" s="1"/>
      <c r="AT82" s="80"/>
      <c r="AU82" s="80"/>
      <c r="AV82" s="80"/>
      <c r="AW82" s="80"/>
      <c r="AX82" s="80"/>
      <c r="AY82" s="80"/>
      <c r="AZ82" s="80"/>
      <c r="BA82" s="80"/>
      <c r="BB82" s="80"/>
      <c r="BC82" s="80"/>
      <c r="BD82" s="80"/>
      <c r="BE82" s="80"/>
      <c r="BF82" s="1"/>
      <c r="BG82" s="1"/>
    </row>
    <row r="83" spans="1:59" ht="18.75" customHeight="1">
      <c r="A83" s="158"/>
      <c r="B83" s="145"/>
      <c r="C83" s="144"/>
      <c r="D83" s="92"/>
      <c r="E83" s="92"/>
      <c r="F83" s="92"/>
      <c r="G83" s="92"/>
      <c r="H83" s="92"/>
      <c r="I83" s="92"/>
      <c r="J83" s="145"/>
      <c r="K83" s="161"/>
      <c r="L83" s="123"/>
      <c r="M83" s="124"/>
      <c r="N83" s="124"/>
      <c r="O83" s="125"/>
      <c r="P83" s="179"/>
      <c r="Q83" s="180"/>
      <c r="R83" s="180"/>
      <c r="S83" s="180"/>
      <c r="T83" s="180"/>
      <c r="U83" s="180"/>
      <c r="V83" s="180"/>
      <c r="W83" s="180"/>
      <c r="X83" s="180"/>
      <c r="Y83" s="180"/>
      <c r="Z83" s="180"/>
      <c r="AA83" s="180"/>
      <c r="AB83" s="185"/>
      <c r="AC83" s="161"/>
      <c r="AD83" s="138"/>
      <c r="AE83" s="92"/>
      <c r="AF83" s="92"/>
      <c r="AG83" s="187"/>
      <c r="AH83" s="179"/>
      <c r="AI83" s="180"/>
      <c r="AJ83" s="180"/>
      <c r="AK83" s="180"/>
      <c r="AL83" s="180"/>
      <c r="AM83" s="180"/>
      <c r="AN83" s="180"/>
      <c r="AO83" s="180"/>
      <c r="AP83" s="180"/>
      <c r="AQ83" s="180"/>
      <c r="AR83" s="181"/>
      <c r="AS83" s="1"/>
      <c r="AT83" s="141" t="s">
        <v>177</v>
      </c>
      <c r="AU83" s="92"/>
      <c r="AV83" s="92"/>
      <c r="AW83" s="92"/>
      <c r="AX83" s="92"/>
      <c r="AY83" s="92"/>
      <c r="AZ83" s="92"/>
      <c r="BA83" s="92"/>
      <c r="BB83" s="92"/>
      <c r="BC83" s="92"/>
      <c r="BD83" s="92"/>
      <c r="BE83" s="92"/>
      <c r="BF83" s="92"/>
      <c r="BG83" s="92"/>
    </row>
    <row r="84" spans="1:59" ht="18.75" customHeight="1">
      <c r="A84" s="158"/>
      <c r="B84" s="145"/>
      <c r="C84" s="144"/>
      <c r="D84" s="92"/>
      <c r="E84" s="92"/>
      <c r="F84" s="92"/>
      <c r="G84" s="92"/>
      <c r="H84" s="92"/>
      <c r="I84" s="92"/>
      <c r="J84" s="145"/>
      <c r="K84" s="37" t="s">
        <v>178</v>
      </c>
      <c r="L84" s="188" t="s">
        <v>81</v>
      </c>
      <c r="M84" s="189"/>
      <c r="N84" s="189"/>
      <c r="O84" s="190"/>
      <c r="P84" s="182" t="s">
        <v>282</v>
      </c>
      <c r="Q84" s="183"/>
      <c r="R84" s="183"/>
      <c r="S84" s="183"/>
      <c r="T84" s="183"/>
      <c r="U84" s="183"/>
      <c r="V84" s="183"/>
      <c r="W84" s="183"/>
      <c r="X84" s="183"/>
      <c r="Y84" s="183"/>
      <c r="Z84" s="183"/>
      <c r="AA84" s="183"/>
      <c r="AB84" s="192"/>
      <c r="AC84" s="81" t="s">
        <v>180</v>
      </c>
      <c r="AD84" s="112"/>
      <c r="AE84" s="115"/>
      <c r="AF84" s="115"/>
      <c r="AG84" s="132"/>
      <c r="AH84" s="182" t="s">
        <v>283</v>
      </c>
      <c r="AI84" s="183"/>
      <c r="AJ84" s="183"/>
      <c r="AK84" s="183"/>
      <c r="AL84" s="183"/>
      <c r="AM84" s="183"/>
      <c r="AN84" s="183"/>
      <c r="AO84" s="183"/>
      <c r="AP84" s="183"/>
      <c r="AQ84" s="183"/>
      <c r="AR84" s="184"/>
      <c r="AS84" s="1"/>
      <c r="AT84" s="92"/>
      <c r="AU84" s="92"/>
      <c r="AV84" s="92"/>
      <c r="AW84" s="92"/>
      <c r="AX84" s="92"/>
      <c r="AY84" s="92"/>
      <c r="AZ84" s="92"/>
      <c r="BA84" s="92"/>
      <c r="BB84" s="92"/>
      <c r="BC84" s="92"/>
      <c r="BD84" s="92"/>
      <c r="BE84" s="92"/>
      <c r="BF84" s="92"/>
      <c r="BG84" s="92"/>
    </row>
    <row r="85" spans="1:59" ht="16.5" customHeight="1">
      <c r="A85" s="158"/>
      <c r="B85" s="145"/>
      <c r="C85" s="144"/>
      <c r="D85" s="92"/>
      <c r="E85" s="92"/>
      <c r="F85" s="92"/>
      <c r="G85" s="92"/>
      <c r="H85" s="92"/>
      <c r="I85" s="92"/>
      <c r="J85" s="145"/>
      <c r="K85" s="177" t="s">
        <v>52</v>
      </c>
      <c r="L85" s="321" t="s">
        <v>61</v>
      </c>
      <c r="M85" s="97"/>
      <c r="N85" s="97"/>
      <c r="O85" s="98"/>
      <c r="P85" s="331"/>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100"/>
      <c r="AS85" s="1"/>
      <c r="AT85" s="92"/>
      <c r="AU85" s="92"/>
      <c r="AV85" s="92"/>
      <c r="AW85" s="92"/>
      <c r="AX85" s="92"/>
      <c r="AY85" s="92"/>
      <c r="AZ85" s="92"/>
      <c r="BA85" s="92"/>
      <c r="BB85" s="92"/>
      <c r="BC85" s="92"/>
      <c r="BD85" s="92"/>
      <c r="BE85" s="92"/>
      <c r="BF85" s="92"/>
      <c r="BG85" s="92"/>
    </row>
    <row r="86" spans="1:59" ht="16.5" customHeight="1">
      <c r="A86" s="158"/>
      <c r="B86" s="145"/>
      <c r="C86" s="144"/>
      <c r="D86" s="92"/>
      <c r="E86" s="92"/>
      <c r="F86" s="92"/>
      <c r="G86" s="92"/>
      <c r="H86" s="92"/>
      <c r="I86" s="92"/>
      <c r="J86" s="145"/>
      <c r="K86" s="161"/>
      <c r="L86" s="138"/>
      <c r="M86" s="92"/>
      <c r="N86" s="92"/>
      <c r="O86" s="145"/>
      <c r="P86" s="144"/>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139"/>
      <c r="AS86" s="1"/>
      <c r="AT86" s="92"/>
      <c r="AU86" s="92"/>
      <c r="AV86" s="92"/>
      <c r="AW86" s="92"/>
      <c r="AX86" s="92"/>
      <c r="AY86" s="92"/>
      <c r="AZ86" s="92"/>
      <c r="BA86" s="92"/>
      <c r="BB86" s="92"/>
      <c r="BC86" s="92"/>
      <c r="BD86" s="92"/>
      <c r="BE86" s="92"/>
      <c r="BF86" s="92"/>
      <c r="BG86" s="92"/>
    </row>
    <row r="87" spans="1:59" ht="16.5" customHeight="1">
      <c r="A87" s="158"/>
      <c r="B87" s="145"/>
      <c r="C87" s="144"/>
      <c r="D87" s="92"/>
      <c r="E87" s="92"/>
      <c r="F87" s="92"/>
      <c r="G87" s="92"/>
      <c r="H87" s="92"/>
      <c r="I87" s="92"/>
      <c r="J87" s="145"/>
      <c r="K87" s="43"/>
      <c r="L87" s="123"/>
      <c r="M87" s="124"/>
      <c r="N87" s="124"/>
      <c r="O87" s="125"/>
      <c r="P87" s="179"/>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1"/>
      <c r="AS87" s="1"/>
      <c r="AT87" s="58" t="str">
        <f>HYPERLINK("http://www.jp.redhat.com/legal_jp/privacy_statement_jp.html","http://www.jp.redhat.com/legal_jp/privacy_statement_jp.html")</f>
        <v>http://www.jp.redhat.com/legal_jp/privacy_statement_jp.html</v>
      </c>
      <c r="AU87" s="59"/>
      <c r="AV87" s="59"/>
      <c r="AW87" s="59"/>
      <c r="AX87" s="59"/>
      <c r="AY87" s="59"/>
      <c r="AZ87" s="59"/>
      <c r="BA87" s="59"/>
      <c r="BB87" s="59"/>
      <c r="BC87" s="59"/>
      <c r="BD87" s="59"/>
      <c r="BE87" s="59"/>
      <c r="BF87" s="59"/>
      <c r="BG87" s="59"/>
    </row>
    <row r="88" spans="1:59" ht="16.5" customHeight="1">
      <c r="A88" s="159"/>
      <c r="B88" s="150"/>
      <c r="C88" s="148"/>
      <c r="D88" s="149"/>
      <c r="E88" s="149"/>
      <c r="F88" s="149"/>
      <c r="G88" s="149"/>
      <c r="H88" s="149"/>
      <c r="I88" s="149"/>
      <c r="J88" s="150"/>
      <c r="K88" s="60" t="s">
        <v>182</v>
      </c>
      <c r="L88" s="223" t="s">
        <v>107</v>
      </c>
      <c r="M88" s="224"/>
      <c r="N88" s="224"/>
      <c r="O88" s="225"/>
      <c r="P88" s="220" t="s">
        <v>183</v>
      </c>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2"/>
      <c r="AS88" s="1"/>
      <c r="AT88" s="142" t="s">
        <v>184</v>
      </c>
      <c r="AU88" s="92"/>
      <c r="AV88" s="92"/>
      <c r="AW88" s="92"/>
      <c r="AX88" s="92"/>
      <c r="AY88" s="92"/>
      <c r="AZ88" s="92"/>
      <c r="BA88" s="92"/>
      <c r="BB88" s="92"/>
      <c r="BC88" s="92"/>
      <c r="BD88" s="92"/>
      <c r="BE88" s="92"/>
      <c r="BF88" s="92"/>
      <c r="BG88" s="92"/>
    </row>
    <row r="89" spans="1:5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92"/>
      <c r="AU89" s="92"/>
      <c r="AV89" s="92"/>
      <c r="AW89" s="92"/>
      <c r="AX89" s="92"/>
      <c r="AY89" s="92"/>
      <c r="AZ89" s="92"/>
      <c r="BA89" s="92"/>
      <c r="BB89" s="92"/>
      <c r="BC89" s="92"/>
      <c r="BD89" s="92"/>
      <c r="BE89" s="92"/>
      <c r="BF89" s="92"/>
      <c r="BG89" s="92"/>
    </row>
    <row r="90" spans="1:59" ht="16.5" customHeight="1">
      <c r="A90" s="1" t="s">
        <v>185</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92"/>
      <c r="AU90" s="92"/>
      <c r="AV90" s="92"/>
      <c r="AW90" s="92"/>
      <c r="AX90" s="92"/>
      <c r="AY90" s="92"/>
      <c r="AZ90" s="92"/>
      <c r="BA90" s="92"/>
      <c r="BB90" s="92"/>
      <c r="BC90" s="92"/>
      <c r="BD90" s="92"/>
      <c r="BE90" s="92"/>
      <c r="BF90" s="92"/>
      <c r="BG90" s="92"/>
    </row>
    <row r="91" spans="1:59" ht="16.5" customHeight="1">
      <c r="A91" s="61"/>
      <c r="B91" s="151" t="s">
        <v>186</v>
      </c>
      <c r="C91" s="97"/>
      <c r="D91" s="97"/>
      <c r="E91" s="97"/>
      <c r="F91" s="131"/>
      <c r="G91" s="129"/>
      <c r="H91" s="97"/>
      <c r="I91" s="97"/>
      <c r="J91" s="97"/>
      <c r="K91" s="97"/>
      <c r="L91" s="97"/>
      <c r="M91" s="97"/>
      <c r="N91" s="97"/>
      <c r="O91" s="97"/>
      <c r="P91" s="62"/>
      <c r="Q91" s="152" t="s">
        <v>187</v>
      </c>
      <c r="R91" s="97"/>
      <c r="S91" s="97"/>
      <c r="T91" s="97"/>
      <c r="U91" s="98"/>
      <c r="V91" s="120"/>
      <c r="W91" s="97"/>
      <c r="X91" s="97"/>
      <c r="Y91" s="97"/>
      <c r="Z91" s="97"/>
      <c r="AA91" s="97"/>
      <c r="AB91" s="97"/>
      <c r="AC91" s="97"/>
      <c r="AD91" s="98"/>
      <c r="AE91" s="62"/>
      <c r="AF91" s="130" t="s">
        <v>188</v>
      </c>
      <c r="AG91" s="97"/>
      <c r="AH91" s="97"/>
      <c r="AI91" s="97"/>
      <c r="AJ91" s="131"/>
      <c r="AK91" s="129"/>
      <c r="AL91" s="97"/>
      <c r="AM91" s="97"/>
      <c r="AN91" s="97"/>
      <c r="AO91" s="97"/>
      <c r="AP91" s="97"/>
      <c r="AQ91" s="97"/>
      <c r="AR91" s="98"/>
      <c r="AS91" s="1"/>
      <c r="AT91" s="92"/>
      <c r="AU91" s="92"/>
      <c r="AV91" s="92"/>
      <c r="AW91" s="92"/>
      <c r="AX91" s="92"/>
      <c r="AY91" s="92"/>
      <c r="AZ91" s="92"/>
      <c r="BA91" s="92"/>
      <c r="BB91" s="92"/>
      <c r="BC91" s="92"/>
      <c r="BD91" s="92"/>
      <c r="BE91" s="92"/>
      <c r="BF91" s="92"/>
      <c r="BG91" s="92"/>
    </row>
    <row r="92" spans="1:59" ht="16.5" customHeight="1">
      <c r="A92" s="63" t="s">
        <v>189</v>
      </c>
      <c r="B92" s="112"/>
      <c r="C92" s="115"/>
      <c r="D92" s="115"/>
      <c r="E92" s="115"/>
      <c r="F92" s="132"/>
      <c r="G92" s="121"/>
      <c r="H92" s="115"/>
      <c r="I92" s="115"/>
      <c r="J92" s="115"/>
      <c r="K92" s="115"/>
      <c r="L92" s="115"/>
      <c r="M92" s="115"/>
      <c r="N92" s="115"/>
      <c r="O92" s="115"/>
      <c r="P92" s="64" t="s">
        <v>190</v>
      </c>
      <c r="Q92" s="112"/>
      <c r="R92" s="115"/>
      <c r="S92" s="115"/>
      <c r="T92" s="115"/>
      <c r="U92" s="113"/>
      <c r="V92" s="121"/>
      <c r="W92" s="115"/>
      <c r="X92" s="115"/>
      <c r="Y92" s="115"/>
      <c r="Z92" s="115"/>
      <c r="AA92" s="115"/>
      <c r="AB92" s="115"/>
      <c r="AC92" s="115"/>
      <c r="AD92" s="113"/>
      <c r="AE92" s="64" t="s">
        <v>191</v>
      </c>
      <c r="AF92" s="112"/>
      <c r="AG92" s="115"/>
      <c r="AH92" s="115"/>
      <c r="AI92" s="115"/>
      <c r="AJ92" s="132"/>
      <c r="AK92" s="121"/>
      <c r="AL92" s="115"/>
      <c r="AM92" s="115"/>
      <c r="AN92" s="115"/>
      <c r="AO92" s="115"/>
      <c r="AP92" s="115"/>
      <c r="AQ92" s="115"/>
      <c r="AR92" s="113"/>
      <c r="AS92" s="1"/>
      <c r="AT92" s="92"/>
      <c r="AU92" s="92"/>
      <c r="AV92" s="92"/>
      <c r="AW92" s="92"/>
      <c r="AX92" s="92"/>
      <c r="AY92" s="92"/>
      <c r="AZ92" s="92"/>
      <c r="BA92" s="92"/>
      <c r="BB92" s="92"/>
      <c r="BC92" s="92"/>
      <c r="BD92" s="92"/>
      <c r="BE92" s="92"/>
      <c r="BF92" s="92"/>
      <c r="BG92" s="92"/>
    </row>
    <row r="93" spans="1:59" ht="5.25" customHeight="1">
      <c r="A93" s="36"/>
      <c r="B93" s="65"/>
      <c r="C93" s="65"/>
      <c r="D93" s="65"/>
      <c r="E93" s="65"/>
      <c r="F93" s="65"/>
      <c r="G93" s="65"/>
      <c r="H93" s="65"/>
      <c r="I93" s="65"/>
      <c r="J93" s="65"/>
      <c r="K93" s="3"/>
      <c r="L93" s="65"/>
      <c r="M93" s="65"/>
      <c r="N93" s="65"/>
      <c r="O93" s="65"/>
      <c r="P93" s="65"/>
      <c r="Q93" s="65"/>
      <c r="R93" s="65"/>
      <c r="S93" s="65"/>
      <c r="T93" s="65"/>
      <c r="U93" s="65"/>
      <c r="V93" s="1"/>
      <c r="W93" s="65"/>
      <c r="X93" s="65"/>
      <c r="Y93" s="65"/>
      <c r="Z93" s="65"/>
      <c r="AA93" s="65"/>
      <c r="AB93" s="65"/>
      <c r="AC93" s="65"/>
      <c r="AD93" s="65"/>
      <c r="AE93" s="65"/>
      <c r="AF93" s="66"/>
      <c r="AG93" s="65"/>
      <c r="AH93" s="65"/>
      <c r="AI93" s="65"/>
      <c r="AJ93" s="65"/>
      <c r="AK93" s="65"/>
      <c r="AL93" s="65"/>
      <c r="AM93" s="65"/>
      <c r="AN93" s="65"/>
      <c r="AO93" s="65"/>
      <c r="AP93" s="65"/>
      <c r="AQ93" s="65"/>
      <c r="AR93" s="1"/>
      <c r="AS93" s="1"/>
      <c r="AT93" s="92"/>
      <c r="AU93" s="92"/>
      <c r="AV93" s="92"/>
      <c r="AW93" s="92"/>
      <c r="AX93" s="92"/>
      <c r="AY93" s="92"/>
      <c r="AZ93" s="92"/>
      <c r="BA93" s="92"/>
      <c r="BB93" s="92"/>
      <c r="BC93" s="92"/>
      <c r="BD93" s="92"/>
      <c r="BE93" s="92"/>
      <c r="BF93" s="92"/>
      <c r="BG93" s="92"/>
    </row>
    <row r="94" spans="1:59" ht="16.5" customHeight="1">
      <c r="A94" s="62"/>
      <c r="B94" s="152" t="s">
        <v>192</v>
      </c>
      <c r="C94" s="97"/>
      <c r="D94" s="97"/>
      <c r="E94" s="97"/>
      <c r="F94" s="98"/>
      <c r="G94" s="133"/>
      <c r="H94" s="97"/>
      <c r="I94" s="97"/>
      <c r="J94" s="97"/>
      <c r="K94" s="97"/>
      <c r="L94" s="97"/>
      <c r="M94" s="97"/>
      <c r="N94" s="97"/>
      <c r="O94" s="97"/>
      <c r="P94" s="97"/>
      <c r="Q94" s="97"/>
      <c r="R94" s="97"/>
      <c r="S94" s="97"/>
      <c r="T94" s="97"/>
      <c r="U94" s="98"/>
      <c r="V94" s="67"/>
      <c r="W94" s="122" t="s">
        <v>193</v>
      </c>
      <c r="X94" s="97"/>
      <c r="Y94" s="97"/>
      <c r="Z94" s="97"/>
      <c r="AA94" s="98"/>
      <c r="AB94" s="133"/>
      <c r="AC94" s="97"/>
      <c r="AD94" s="97"/>
      <c r="AE94" s="97"/>
      <c r="AF94" s="97"/>
      <c r="AG94" s="97"/>
      <c r="AH94" s="97"/>
      <c r="AI94" s="97"/>
      <c r="AJ94" s="97"/>
      <c r="AK94" s="97"/>
      <c r="AL94" s="97"/>
      <c r="AM94" s="97"/>
      <c r="AN94" s="97"/>
      <c r="AO94" s="97"/>
      <c r="AP94" s="97"/>
      <c r="AQ94" s="97"/>
      <c r="AR94" s="98"/>
      <c r="AS94" s="1"/>
      <c r="AT94" s="92"/>
      <c r="AU94" s="92"/>
      <c r="AV94" s="92"/>
      <c r="AW94" s="92"/>
      <c r="AX94" s="92"/>
      <c r="AY94" s="92"/>
      <c r="AZ94" s="92"/>
      <c r="BA94" s="92"/>
      <c r="BB94" s="92"/>
      <c r="BC94" s="92"/>
      <c r="BD94" s="92"/>
      <c r="BE94" s="92"/>
      <c r="BF94" s="92"/>
      <c r="BG94" s="92"/>
    </row>
    <row r="95" spans="1:59" ht="16.5" customHeight="1">
      <c r="A95" s="68" t="s">
        <v>194</v>
      </c>
      <c r="B95" s="123"/>
      <c r="C95" s="124"/>
      <c r="D95" s="124"/>
      <c r="E95" s="124"/>
      <c r="F95" s="125"/>
      <c r="G95" s="121"/>
      <c r="H95" s="115"/>
      <c r="I95" s="115"/>
      <c r="J95" s="115"/>
      <c r="K95" s="115"/>
      <c r="L95" s="115"/>
      <c r="M95" s="115"/>
      <c r="N95" s="115"/>
      <c r="O95" s="115"/>
      <c r="P95" s="115"/>
      <c r="Q95" s="115"/>
      <c r="R95" s="115"/>
      <c r="S95" s="115"/>
      <c r="T95" s="115"/>
      <c r="U95" s="113"/>
      <c r="V95" s="69" t="s">
        <v>195</v>
      </c>
      <c r="W95" s="123"/>
      <c r="X95" s="124"/>
      <c r="Y95" s="124"/>
      <c r="Z95" s="124"/>
      <c r="AA95" s="125"/>
      <c r="AB95" s="121"/>
      <c r="AC95" s="115"/>
      <c r="AD95" s="115"/>
      <c r="AE95" s="115"/>
      <c r="AF95" s="115"/>
      <c r="AG95" s="115"/>
      <c r="AH95" s="115"/>
      <c r="AI95" s="115"/>
      <c r="AJ95" s="115"/>
      <c r="AK95" s="115"/>
      <c r="AL95" s="115"/>
      <c r="AM95" s="115"/>
      <c r="AN95" s="115"/>
      <c r="AO95" s="115"/>
      <c r="AP95" s="115"/>
      <c r="AQ95" s="115"/>
      <c r="AR95" s="113"/>
      <c r="AS95" s="1"/>
      <c r="AT95" s="142" t="s">
        <v>196</v>
      </c>
      <c r="AU95" s="92"/>
      <c r="AV95" s="92"/>
      <c r="AW95" s="92"/>
      <c r="AX95" s="92"/>
      <c r="AY95" s="92"/>
      <c r="AZ95" s="92"/>
      <c r="BA95" s="92"/>
      <c r="BB95" s="92"/>
      <c r="BC95" s="92"/>
      <c r="BD95" s="92"/>
      <c r="BE95" s="92"/>
      <c r="BF95" s="92"/>
      <c r="BG95" s="92"/>
    </row>
    <row r="96" spans="1:59" ht="4.5" customHeight="1">
      <c r="A96" s="70"/>
      <c r="B96" s="71"/>
      <c r="C96" s="71"/>
      <c r="D96" s="71"/>
      <c r="E96" s="71"/>
      <c r="F96" s="71"/>
      <c r="G96" s="72"/>
      <c r="H96" s="72"/>
      <c r="I96" s="72"/>
      <c r="J96" s="72"/>
      <c r="K96" s="72"/>
      <c r="L96" s="72"/>
      <c r="M96" s="72"/>
      <c r="N96" s="72"/>
      <c r="O96" s="72"/>
      <c r="P96" s="72"/>
      <c r="Q96" s="72"/>
      <c r="R96" s="72"/>
      <c r="S96" s="72"/>
      <c r="T96" s="72"/>
      <c r="U96" s="72"/>
      <c r="V96" s="70"/>
      <c r="W96" s="71"/>
      <c r="X96" s="71"/>
      <c r="Y96" s="71"/>
      <c r="Z96" s="71"/>
      <c r="AA96" s="71"/>
      <c r="AB96" s="72"/>
      <c r="AC96" s="72"/>
      <c r="AD96" s="72"/>
      <c r="AE96" s="72"/>
      <c r="AF96" s="72"/>
      <c r="AG96" s="72"/>
      <c r="AH96" s="72"/>
      <c r="AI96" s="72"/>
      <c r="AJ96" s="72"/>
      <c r="AK96" s="72"/>
      <c r="AL96" s="72"/>
      <c r="AM96" s="72"/>
      <c r="AN96" s="72"/>
      <c r="AO96" s="72"/>
      <c r="AP96" s="72"/>
      <c r="AQ96" s="72"/>
      <c r="AR96" s="72"/>
      <c r="AS96" s="1"/>
      <c r="AT96" s="92"/>
      <c r="AU96" s="92"/>
      <c r="AV96" s="92"/>
      <c r="AW96" s="92"/>
      <c r="AX96" s="92"/>
      <c r="AY96" s="92"/>
      <c r="AZ96" s="92"/>
      <c r="BA96" s="92"/>
      <c r="BB96" s="92"/>
      <c r="BC96" s="92"/>
      <c r="BD96" s="92"/>
      <c r="BE96" s="92"/>
      <c r="BF96" s="92"/>
      <c r="BG96" s="92"/>
    </row>
    <row r="97" spans="1:59" ht="16.5" customHeight="1">
      <c r="A97" s="62"/>
      <c r="B97" s="152" t="s">
        <v>197</v>
      </c>
      <c r="C97" s="97"/>
      <c r="D97" s="97"/>
      <c r="E97" s="97"/>
      <c r="F97" s="98"/>
      <c r="G97" s="133"/>
      <c r="H97" s="97"/>
      <c r="I97" s="97"/>
      <c r="J97" s="97"/>
      <c r="K97" s="97"/>
      <c r="L97" s="97"/>
      <c r="M97" s="97"/>
      <c r="N97" s="97"/>
      <c r="O97" s="98"/>
      <c r="P97" s="73"/>
      <c r="Q97" s="126" t="s">
        <v>198</v>
      </c>
      <c r="R97" s="127"/>
      <c r="S97" s="127"/>
      <c r="T97" s="127"/>
      <c r="U97" s="128"/>
      <c r="V97" s="129"/>
      <c r="W97" s="97"/>
      <c r="X97" s="97"/>
      <c r="Y97" s="97"/>
      <c r="Z97" s="97"/>
      <c r="AA97" s="97"/>
      <c r="AB97" s="97"/>
      <c r="AC97" s="97"/>
      <c r="AD97" s="98"/>
      <c r="AE97" s="74"/>
      <c r="AF97" s="134" t="s">
        <v>199</v>
      </c>
      <c r="AG97" s="127"/>
      <c r="AH97" s="127"/>
      <c r="AI97" s="127"/>
      <c r="AJ97" s="128"/>
      <c r="AK97" s="133"/>
      <c r="AL97" s="97"/>
      <c r="AM97" s="97"/>
      <c r="AN97" s="97"/>
      <c r="AO97" s="97"/>
      <c r="AP97" s="97"/>
      <c r="AQ97" s="97"/>
      <c r="AR97" s="98"/>
      <c r="AS97" s="1"/>
      <c r="AT97" s="92"/>
      <c r="AU97" s="92"/>
      <c r="AV97" s="92"/>
      <c r="AW97" s="92"/>
      <c r="AX97" s="92"/>
      <c r="AY97" s="92"/>
      <c r="AZ97" s="92"/>
      <c r="BA97" s="92"/>
      <c r="BB97" s="92"/>
      <c r="BC97" s="92"/>
      <c r="BD97" s="92"/>
      <c r="BE97" s="92"/>
      <c r="BF97" s="92"/>
      <c r="BG97" s="92"/>
    </row>
    <row r="98" spans="1:59" ht="16.5" customHeight="1">
      <c r="A98" s="64" t="s">
        <v>200</v>
      </c>
      <c r="B98" s="112"/>
      <c r="C98" s="115"/>
      <c r="D98" s="115"/>
      <c r="E98" s="115"/>
      <c r="F98" s="113"/>
      <c r="G98" s="121"/>
      <c r="H98" s="115"/>
      <c r="I98" s="115"/>
      <c r="J98" s="115"/>
      <c r="K98" s="115"/>
      <c r="L98" s="115"/>
      <c r="M98" s="115"/>
      <c r="N98" s="115"/>
      <c r="O98" s="113"/>
      <c r="P98" s="64" t="s">
        <v>201</v>
      </c>
      <c r="Q98" s="112"/>
      <c r="R98" s="115"/>
      <c r="S98" s="115"/>
      <c r="T98" s="115"/>
      <c r="U98" s="113"/>
      <c r="V98" s="121"/>
      <c r="W98" s="115"/>
      <c r="X98" s="115"/>
      <c r="Y98" s="115"/>
      <c r="Z98" s="115"/>
      <c r="AA98" s="115"/>
      <c r="AB98" s="115"/>
      <c r="AC98" s="115"/>
      <c r="AD98" s="113"/>
      <c r="AE98" s="63" t="s">
        <v>202</v>
      </c>
      <c r="AF98" s="112"/>
      <c r="AG98" s="115"/>
      <c r="AH98" s="115"/>
      <c r="AI98" s="115"/>
      <c r="AJ98" s="113"/>
      <c r="AK98" s="121"/>
      <c r="AL98" s="115"/>
      <c r="AM98" s="115"/>
      <c r="AN98" s="115"/>
      <c r="AO98" s="115"/>
      <c r="AP98" s="115"/>
      <c r="AQ98" s="115"/>
      <c r="AR98" s="113"/>
      <c r="AS98" s="1"/>
      <c r="AT98" s="92"/>
      <c r="AU98" s="92"/>
      <c r="AV98" s="92"/>
      <c r="AW98" s="92"/>
      <c r="AX98" s="92"/>
      <c r="AY98" s="92"/>
      <c r="AZ98" s="92"/>
      <c r="BA98" s="92"/>
      <c r="BB98" s="92"/>
      <c r="BC98" s="92"/>
      <c r="BD98" s="92"/>
      <c r="BE98" s="92"/>
      <c r="BF98" s="92"/>
      <c r="BG98" s="92"/>
    </row>
    <row r="99" spans="1:5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1:59"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row>
    <row r="303" spans="1:59"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row>
    <row r="304" spans="1:59"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row>
    <row r="305" spans="1:59"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row>
    <row r="306" spans="1:59"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row>
    <row r="307" spans="1:59"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row>
    <row r="308" spans="1:59"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row>
    <row r="309" spans="1:5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row>
    <row r="310" spans="1:59"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row>
    <row r="311" spans="1:59"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row>
    <row r="312" spans="1:59"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row>
    <row r="313" spans="1:59"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row>
    <row r="314" spans="1:59"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row>
    <row r="315" spans="1:59"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row>
    <row r="316" spans="1:59"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row>
    <row r="317" spans="1:59"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row>
    <row r="318" spans="1:59"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row>
    <row r="319" spans="1:5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row>
    <row r="320" spans="1:59"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row>
    <row r="321" spans="1:59"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row>
    <row r="322" spans="1:59"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row>
    <row r="323" spans="1:59"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row>
    <row r="324" spans="1:59"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row>
    <row r="325" spans="1:59"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row>
    <row r="326" spans="1:59"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row>
    <row r="327" spans="1:59"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row>
    <row r="328" spans="1:59"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row>
    <row r="329" spans="1:5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row>
    <row r="330" spans="1:59"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row>
    <row r="331" spans="1:59"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row>
    <row r="332" spans="1:59"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row>
    <row r="333" spans="1:59"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row>
    <row r="334" spans="1:59"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row>
    <row r="335" spans="1:59"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row>
    <row r="336" spans="1:59"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row>
    <row r="338" spans="1:59"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row>
    <row r="339" spans="1:5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row>
    <row r="340" spans="1:59"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row>
    <row r="341" spans="1:59"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row>
    <row r="342" spans="1:59"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row>
    <row r="343" spans="1:59"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row>
    <row r="344" spans="1:59"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row>
    <row r="345" spans="1:59"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row>
    <row r="346" spans="1:59"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row>
    <row r="347" spans="1:59"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row>
    <row r="348" spans="1:59"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row>
    <row r="349" spans="1:5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row>
    <row r="350" spans="1:59"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row>
    <row r="352" spans="1:59"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row>
    <row r="353" spans="1:59"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row>
    <row r="354" spans="1:59"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row>
    <row r="355" spans="1:59"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row>
    <row r="356" spans="1:59"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row>
    <row r="357" spans="1:59"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row>
    <row r="360" spans="1:59"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row>
    <row r="361" spans="1:59"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row>
    <row r="362" spans="1:59"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row>
    <row r="363" spans="1:59"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row>
    <row r="364" spans="1:59"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row>
    <row r="365" spans="1:59"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row>
    <row r="367" spans="1:59"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row>
    <row r="368" spans="1:59"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row>
    <row r="369" spans="1:5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row>
    <row r="370" spans="1:59"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row>
    <row r="371" spans="1:59"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row>
    <row r="372" spans="1:59"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row>
    <row r="373" spans="1:59"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row>
    <row r="375" spans="1:59"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row>
    <row r="376" spans="1:59"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row>
    <row r="377" spans="1:59"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row>
    <row r="378" spans="1:59"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row>
    <row r="379" spans="1:5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row>
    <row r="380" spans="1:59"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row>
    <row r="381" spans="1:59"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row>
    <row r="382" spans="1:59"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row>
    <row r="383" spans="1:59"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row>
    <row r="384" spans="1:59"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row>
    <row r="386" spans="1:59"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row>
    <row r="387" spans="1:59"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row>
    <row r="388" spans="1:59"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row>
    <row r="389" spans="1:5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row>
    <row r="390" spans="1:59"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row>
    <row r="391" spans="1:59"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row>
    <row r="392" spans="1:59"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row>
    <row r="393" spans="1:59"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row>
    <row r="394" spans="1:59"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row>
    <row r="395" spans="1:59"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row>
    <row r="396" spans="1:59"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row>
    <row r="397" spans="1:59"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row>
    <row r="398" spans="1:59"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row>
    <row r="399" spans="1:5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row>
    <row r="400" spans="1:59"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row>
    <row r="401" spans="1:59"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row>
    <row r="402" spans="1:59"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row>
    <row r="403" spans="1:59"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row>
    <row r="404" spans="1:59"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row>
    <row r="405" spans="1:59"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row>
    <row r="406" spans="1:59"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row>
    <row r="407" spans="1:59"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row>
    <row r="408" spans="1:59"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row>
    <row r="409" spans="1:5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row>
    <row r="410" spans="1:59"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row>
    <row r="411" spans="1:59"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row>
    <row r="412" spans="1:59"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row>
    <row r="413" spans="1:59"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row>
    <row r="414" spans="1:59"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row>
    <row r="415" spans="1:59"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row>
    <row r="416" spans="1:59"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row>
    <row r="417" spans="1:59"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row>
    <row r="418" spans="1:59"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row>
    <row r="419" spans="1:5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row>
    <row r="420" spans="1:59"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row>
    <row r="421" spans="1:59"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row>
    <row r="422" spans="1:59"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row>
    <row r="423" spans="1:59"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row>
    <row r="424" spans="1:59"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row>
    <row r="426" spans="1:59"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row>
    <row r="427" spans="1:59"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row>
    <row r="428" spans="1:59"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row>
    <row r="429" spans="1:5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row>
    <row r="430" spans="1:59"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row>
    <row r="431" spans="1:59"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row>
    <row r="432" spans="1:59"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row>
    <row r="433" spans="1:59"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row>
    <row r="434" spans="1:59"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row>
    <row r="435" spans="1:59"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row>
    <row r="436" spans="1:59"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row>
    <row r="437" spans="1:59"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row>
    <row r="438" spans="1:59"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row>
    <row r="439" spans="1:5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row>
    <row r="440" spans="1:59"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row>
    <row r="441" spans="1:59"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row>
    <row r="442" spans="1:59"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row>
    <row r="443" spans="1:59"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row>
    <row r="444" spans="1:59"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row>
    <row r="445" spans="1:59"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row>
    <row r="446" spans="1:59"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row>
    <row r="447" spans="1:59"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row>
    <row r="448" spans="1:59"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row>
    <row r="449" spans="1:5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row>
    <row r="450" spans="1:59"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row>
    <row r="451" spans="1:59"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row>
    <row r="452" spans="1:59"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row>
    <row r="453" spans="1:59"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row>
    <row r="454" spans="1:59"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row>
    <row r="455" spans="1:59"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row>
    <row r="456" spans="1:59"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row>
    <row r="457" spans="1:59"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row>
    <row r="458" spans="1:59"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row>
    <row r="459" spans="1: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row>
    <row r="460" spans="1:59"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row>
    <row r="461" spans="1:59"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row>
    <row r="462" spans="1:59"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row>
    <row r="463" spans="1:59"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row>
    <row r="464" spans="1:59"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row>
    <row r="465" spans="1:59"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row>
    <row r="466" spans="1:59"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row>
    <row r="467" spans="1:59"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row>
    <row r="468" spans="1:59"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row>
    <row r="469" spans="1:5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row>
    <row r="470" spans="1:59"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row>
    <row r="471" spans="1:59"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row>
    <row r="472" spans="1:59"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row>
    <row r="473" spans="1:59"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row>
    <row r="474" spans="1:59"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row>
    <row r="475" spans="1:59"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row>
    <row r="476" spans="1:59"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row>
    <row r="477" spans="1:59"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row>
    <row r="478" spans="1:59"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row>
    <row r="479" spans="1:5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row>
    <row r="480" spans="1:59"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row>
    <row r="481" spans="1:59"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row>
    <row r="482" spans="1:59"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row>
    <row r="483" spans="1:59"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row>
    <row r="484" spans="1:59"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row>
    <row r="485" spans="1:59"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row>
    <row r="486" spans="1:59"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row>
    <row r="487" spans="1:59"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1:59"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1:5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1:59"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1:59"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1:59"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1:59"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1:59"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1:59"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1:59"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1:59"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1:59"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1:5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1:59"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1:59"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1:59"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1:59"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1:59"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1:59"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1:59"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1:59"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1:59"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1:5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1:59"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1:59"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1:59"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1:59"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1:59"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1:59"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1:59"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1:59"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1:59"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1:5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1:59"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1:59"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1:59"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1:59"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1:59"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1:59"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1:59"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1:59"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1:5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1:59"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1:59"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1:59"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1:59"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1:59"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1:59"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1:59"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1:59"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row r="539" spans="1:5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row>
    <row r="540" spans="1:59"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row>
    <row r="541" spans="1:59"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row>
    <row r="542" spans="1:59"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row>
    <row r="543" spans="1:59"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row>
    <row r="544" spans="1:59"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row>
    <row r="545" spans="1:59"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row>
    <row r="546" spans="1:59"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row>
    <row r="547" spans="1:59"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row>
    <row r="548" spans="1:59"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row>
    <row r="549" spans="1:5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row>
    <row r="550" spans="1:59"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row>
    <row r="551" spans="1:59"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row>
    <row r="552" spans="1:59"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row>
    <row r="553" spans="1:59"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row>
    <row r="555" spans="1:59"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row>
    <row r="556" spans="1:59"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row>
    <row r="557" spans="1:59"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row>
    <row r="558" spans="1:59"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row>
    <row r="559" spans="1: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row>
    <row r="560" spans="1:59"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row>
    <row r="561" spans="1:59"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row>
    <row r="562" spans="1:59"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row>
    <row r="563" spans="1:59"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row>
    <row r="564" spans="1:59"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row>
    <row r="565" spans="1:59"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row>
    <row r="566" spans="1:59"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row>
    <row r="567" spans="1:59"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row>
    <row r="568" spans="1:59"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row>
    <row r="569" spans="1:5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row>
    <row r="570" spans="1:59"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row>
    <row r="571" spans="1:59"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row>
    <row r="572" spans="1:59"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row>
    <row r="573" spans="1:59"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row>
    <row r="574" spans="1:59"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row>
    <row r="575" spans="1:59"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row>
    <row r="576" spans="1:59"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row>
    <row r="577" spans="1:59"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row>
    <row r="578" spans="1:59"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row>
    <row r="579" spans="1:5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row>
    <row r="580" spans="1:59"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row>
    <row r="581" spans="1:59"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row>
    <row r="582" spans="1:59"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row>
    <row r="583" spans="1:59"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row>
    <row r="584" spans="1:59"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row>
    <row r="585" spans="1:59"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row>
    <row r="586" spans="1:59"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row>
    <row r="587" spans="1:59"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row>
    <row r="588" spans="1:59"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row>
    <row r="589" spans="1:5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row>
    <row r="590" spans="1:59"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row>
    <row r="591" spans="1:59"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row>
    <row r="592" spans="1:59"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row>
    <row r="593" spans="1:59"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row>
    <row r="594" spans="1:59"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row>
    <row r="595" spans="1:59"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row>
    <row r="596" spans="1:59"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row>
    <row r="597" spans="1:59"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row>
    <row r="598" spans="1:59"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row>
    <row r="599" spans="1:5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row>
    <row r="600" spans="1:59"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row>
    <row r="601" spans="1:59"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row>
    <row r="602" spans="1:59"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row>
    <row r="603" spans="1:59"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row>
    <row r="604" spans="1:59"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row>
    <row r="605" spans="1:59"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row>
    <row r="606" spans="1:59"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row>
    <row r="607" spans="1:59"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row>
    <row r="608" spans="1:59"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row>
    <row r="609" spans="1:5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row>
    <row r="610" spans="1:59"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row>
    <row r="611" spans="1:59"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row>
    <row r="612" spans="1:59"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row>
    <row r="613" spans="1:59"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row>
    <row r="614" spans="1:59"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row>
    <row r="615" spans="1:59"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row>
    <row r="616" spans="1:59"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row>
    <row r="617" spans="1:59"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row>
    <row r="618" spans="1:59"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row>
    <row r="619" spans="1:5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row>
    <row r="620" spans="1:59"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row>
    <row r="621" spans="1:59"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row>
    <row r="622" spans="1:59"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row>
    <row r="623" spans="1:59"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row>
    <row r="624" spans="1:59"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row>
    <row r="625" spans="1:59"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row>
    <row r="626" spans="1:59"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row>
    <row r="627" spans="1:59"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row>
    <row r="628" spans="1:59"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row>
    <row r="629" spans="1:5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row>
    <row r="630" spans="1:59"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row>
    <row r="631" spans="1:59"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row>
    <row r="632" spans="1:59"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row>
    <row r="633" spans="1:59"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row>
    <row r="634" spans="1:59"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row>
    <row r="635" spans="1:59"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row>
    <row r="636" spans="1:59"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row>
    <row r="637" spans="1:59"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row>
    <row r="638" spans="1:59"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row>
    <row r="639" spans="1:5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row>
    <row r="640" spans="1:59"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row>
    <row r="641" spans="1:59"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row>
    <row r="642" spans="1:59"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row>
    <row r="643" spans="1:59"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row>
    <row r="644" spans="1:59"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row>
    <row r="645" spans="1:59"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row>
    <row r="646" spans="1:59"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row>
    <row r="647" spans="1:59"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row>
    <row r="648" spans="1:59"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row>
    <row r="649" spans="1:5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row>
    <row r="650" spans="1:59"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row>
    <row r="651" spans="1:59"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row>
    <row r="652" spans="1:59"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row>
    <row r="653" spans="1:59"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row>
    <row r="654" spans="1:59"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row>
    <row r="655" spans="1:59"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row>
    <row r="656" spans="1:59"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row>
    <row r="657" spans="1:59"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row>
    <row r="658" spans="1:59"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row>
    <row r="659" spans="1: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row>
    <row r="660" spans="1:59"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row>
    <row r="661" spans="1:59"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row>
    <row r="662" spans="1:59"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row>
    <row r="663" spans="1:59"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row>
    <row r="664" spans="1:59"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row>
    <row r="665" spans="1:59"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row>
    <row r="666" spans="1:59"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row>
    <row r="667" spans="1:59"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row>
    <row r="668" spans="1:59"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row>
    <row r="669" spans="1:5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row>
    <row r="670" spans="1:59"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row>
    <row r="671" spans="1:59"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row>
    <row r="672" spans="1:59"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row>
    <row r="673" spans="1:59"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row>
    <row r="674" spans="1:59"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row>
    <row r="675" spans="1:59"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row>
    <row r="676" spans="1:59"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row>
    <row r="677" spans="1:59"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row>
    <row r="678" spans="1:59"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row>
    <row r="679" spans="1:5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row>
    <row r="680" spans="1:59"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row>
    <row r="681" spans="1:59"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row>
    <row r="682" spans="1:59"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row>
    <row r="683" spans="1:59"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row>
    <row r="684" spans="1:59"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row>
    <row r="685" spans="1:59"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row>
    <row r="686" spans="1:59"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row>
    <row r="687" spans="1:59"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row>
    <row r="688" spans="1:59"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row>
    <row r="689" spans="1:5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row>
    <row r="690" spans="1:59"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row>
    <row r="691" spans="1:59"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row>
    <row r="692" spans="1:59"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row>
    <row r="693" spans="1:59"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row>
    <row r="694" spans="1:59"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row>
    <row r="695" spans="1:59"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row>
    <row r="696" spans="1:59"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row>
    <row r="697" spans="1:59"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row>
    <row r="698" spans="1:59"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row>
    <row r="699" spans="1:5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row>
    <row r="700" spans="1:59"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row>
    <row r="701" spans="1:59"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row>
    <row r="702" spans="1:59"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row>
    <row r="703" spans="1:59"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row>
    <row r="704" spans="1:59"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row>
    <row r="705" spans="1:59"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row>
    <row r="706" spans="1:59"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row>
    <row r="707" spans="1:59"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row>
    <row r="708" spans="1:59"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row>
    <row r="709" spans="1:5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row>
    <row r="710" spans="1:59"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row>
    <row r="711" spans="1:59"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row>
    <row r="712" spans="1:59"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row>
    <row r="713" spans="1:59"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row>
    <row r="714" spans="1:59"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row>
    <row r="715" spans="1:59"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row>
    <row r="716" spans="1:59"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row>
    <row r="717" spans="1:59"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row>
    <row r="718" spans="1:59"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row>
    <row r="719" spans="1:5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row>
    <row r="720" spans="1:59"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row>
    <row r="721" spans="1:59"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row>
    <row r="722" spans="1:59"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row>
    <row r="723" spans="1:59"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row>
    <row r="724" spans="1:59"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row>
    <row r="725" spans="1:59"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row>
    <row r="726" spans="1:59"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row>
    <row r="727" spans="1:59"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row>
    <row r="728" spans="1:59"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row>
    <row r="729" spans="1:5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row>
    <row r="730" spans="1:59"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row>
    <row r="731" spans="1:59"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row>
    <row r="732" spans="1:59"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row>
    <row r="733" spans="1:59"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row>
    <row r="734" spans="1:59"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row>
    <row r="735" spans="1:59"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row>
    <row r="736" spans="1:59"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row>
    <row r="737" spans="1:59"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row>
    <row r="738" spans="1:59"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row>
    <row r="739" spans="1:5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row>
    <row r="740" spans="1:59"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row>
    <row r="741" spans="1:59"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row>
    <row r="742" spans="1:59"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row>
    <row r="743" spans="1:59"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row>
    <row r="744" spans="1:59"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row>
    <row r="745" spans="1:59"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row>
    <row r="746" spans="1:59"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row>
    <row r="747" spans="1:59"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row>
    <row r="748" spans="1:59"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row>
    <row r="749" spans="1:5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row>
    <row r="750" spans="1:59"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row>
    <row r="751" spans="1:59"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row>
    <row r="752" spans="1:59"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row>
    <row r="753" spans="1:59"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row>
    <row r="754" spans="1:59"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row>
    <row r="755" spans="1:59"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row>
    <row r="756" spans="1:59"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row>
    <row r="757" spans="1:59"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row>
    <row r="758" spans="1:59"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row>
    <row r="759" spans="1: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row>
    <row r="760" spans="1:59"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row>
    <row r="761" spans="1:59"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row>
    <row r="762" spans="1:59"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row>
    <row r="763" spans="1:59"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row>
    <row r="764" spans="1:59"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row>
    <row r="765" spans="1:59"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row>
    <row r="766" spans="1:59"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row>
    <row r="767" spans="1:59"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row>
    <row r="768" spans="1:59"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row>
    <row r="769" spans="1:5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row>
    <row r="770" spans="1:59"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row>
    <row r="771" spans="1:59"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row>
    <row r="772" spans="1:59"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row>
    <row r="773" spans="1:59"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row>
    <row r="774" spans="1:59"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row>
    <row r="775" spans="1:59"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row>
    <row r="776" spans="1:59"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row>
    <row r="777" spans="1:59"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row>
    <row r="778" spans="1:59"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row>
    <row r="779" spans="1:5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row>
    <row r="780" spans="1:59"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row>
    <row r="781" spans="1:59"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row>
    <row r="782" spans="1:59"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row>
    <row r="783" spans="1:59"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row>
    <row r="784" spans="1:59"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row>
    <row r="785" spans="1:59"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row>
    <row r="786" spans="1:59"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row>
    <row r="787" spans="1:59"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row>
    <row r="788" spans="1:59"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row>
    <row r="789" spans="1:5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row>
    <row r="790" spans="1:59"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row>
    <row r="791" spans="1:59"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row>
    <row r="792" spans="1:59"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row>
    <row r="793" spans="1:59"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row>
    <row r="794" spans="1:59"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row>
    <row r="795" spans="1:59"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row>
    <row r="796" spans="1:59"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row>
    <row r="797" spans="1:59"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row>
    <row r="798" spans="1:59"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row>
    <row r="799" spans="1:5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row>
    <row r="800" spans="1:59"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row>
    <row r="801" spans="1:59"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row>
    <row r="802" spans="1:59"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row>
    <row r="803" spans="1:59"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row>
    <row r="804" spans="1:59"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row>
    <row r="805" spans="1:59"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row>
    <row r="806" spans="1:59"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row>
    <row r="807" spans="1:59"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row>
    <row r="808" spans="1:59"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row>
    <row r="809" spans="1:5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row>
    <row r="810" spans="1:59"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row>
    <row r="811" spans="1:59"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row>
    <row r="812" spans="1:59"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row>
    <row r="813" spans="1:59"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row>
    <row r="814" spans="1:59"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row>
    <row r="815" spans="1:59"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row>
    <row r="816" spans="1:59"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row>
    <row r="817" spans="1:59"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row>
    <row r="818" spans="1:59"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row>
    <row r="819" spans="1:5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row>
    <row r="820" spans="1:59"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row>
    <row r="821" spans="1:59"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row>
    <row r="822" spans="1:59"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row>
    <row r="823" spans="1:59"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row>
    <row r="824" spans="1:59"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row>
    <row r="825" spans="1:59"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row>
    <row r="826" spans="1:59"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row>
    <row r="827" spans="1:59"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row>
    <row r="828" spans="1:59"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row>
    <row r="829" spans="1:5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row>
    <row r="830" spans="1:59"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row>
    <row r="831" spans="1:59"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row>
    <row r="832" spans="1:59"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row>
    <row r="833" spans="1:59"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row>
    <row r="834" spans="1:59"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row>
    <row r="835" spans="1:59"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row>
    <row r="836" spans="1:59"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row>
    <row r="837" spans="1:59"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row>
    <row r="838" spans="1:59"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row>
    <row r="839" spans="1:5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row>
    <row r="840" spans="1:59"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row>
    <row r="841" spans="1:59"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row>
    <row r="842" spans="1:59"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row>
    <row r="843" spans="1:59"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row>
    <row r="844" spans="1:59"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row>
    <row r="845" spans="1:59"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row>
    <row r="846" spans="1:59"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row>
    <row r="847" spans="1:59"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row>
    <row r="848" spans="1:59"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row>
    <row r="849" spans="1:5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row>
    <row r="850" spans="1:59"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row>
    <row r="851" spans="1:59"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row>
    <row r="852" spans="1:59"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row>
    <row r="853" spans="1:59"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row>
    <row r="854" spans="1:59"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row>
    <row r="855" spans="1:59"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row>
    <row r="856" spans="1:59"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row>
    <row r="857" spans="1:59"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row>
    <row r="858" spans="1:59"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row>
    <row r="859" spans="1: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row>
    <row r="860" spans="1:59"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row>
    <row r="861" spans="1:59"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row>
    <row r="862" spans="1:59"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row>
    <row r="863" spans="1:59"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row>
    <row r="864" spans="1:59"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row>
    <row r="865" spans="1:59"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row>
    <row r="866" spans="1:59"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row>
    <row r="867" spans="1:59"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row>
    <row r="868" spans="1:59"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row>
    <row r="869" spans="1:5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row>
    <row r="870" spans="1:59"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row>
    <row r="871" spans="1:59"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row>
    <row r="872" spans="1:59"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row>
    <row r="873" spans="1:59"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row>
    <row r="874" spans="1:59"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row>
    <row r="875" spans="1:59"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row>
    <row r="876" spans="1:59"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row>
    <row r="877" spans="1:59"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row>
    <row r="878" spans="1:59"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row>
    <row r="879" spans="1:5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row>
    <row r="880" spans="1:59"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row>
    <row r="881" spans="1:59"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row>
    <row r="882" spans="1:59"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row>
    <row r="883" spans="1:59"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row>
    <row r="884" spans="1:59"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row>
    <row r="885" spans="1:59"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row>
    <row r="886" spans="1:59"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row>
    <row r="887" spans="1:59"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row>
    <row r="888" spans="1:59"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row>
    <row r="889" spans="1:5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row>
    <row r="890" spans="1:59"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row>
    <row r="891" spans="1:59"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row>
    <row r="892" spans="1:59"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row>
    <row r="893" spans="1:59"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row>
    <row r="894" spans="1:59"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row>
    <row r="895" spans="1:59"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row>
    <row r="896" spans="1:59"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row>
    <row r="897" spans="1:59"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row>
    <row r="898" spans="1:59"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row>
    <row r="899" spans="1:5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row>
    <row r="900" spans="1:59"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row>
    <row r="901" spans="1:59"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row>
    <row r="902" spans="1:59"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row>
    <row r="903" spans="1:59"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row>
    <row r="904" spans="1:59"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row>
    <row r="905" spans="1:59"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row>
    <row r="906" spans="1:59"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row>
    <row r="907" spans="1:59"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row>
    <row r="908" spans="1:59"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row>
    <row r="909" spans="1:5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row>
    <row r="910" spans="1:59"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row>
    <row r="911" spans="1:59"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row>
    <row r="912" spans="1:59"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row>
    <row r="913" spans="1:59"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row>
    <row r="914" spans="1:59"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row>
    <row r="915" spans="1:59"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row>
    <row r="916" spans="1:59"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row>
    <row r="917" spans="1:59"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row>
    <row r="918" spans="1:59"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row>
    <row r="919" spans="1:5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row>
    <row r="920" spans="1:59"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row>
    <row r="921" spans="1:59"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row>
    <row r="922" spans="1:59"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row>
    <row r="923" spans="1:59"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row>
    <row r="924" spans="1:59"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row>
    <row r="925" spans="1:59"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row>
    <row r="926" spans="1:59"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row>
    <row r="927" spans="1:59"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row>
    <row r="928" spans="1:59"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row>
    <row r="929" spans="1:5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row>
    <row r="930" spans="1:59"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row>
    <row r="931" spans="1:59"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row>
    <row r="932" spans="1:59"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row>
    <row r="933" spans="1:59"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row>
    <row r="934" spans="1:59"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row>
    <row r="935" spans="1:59"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row>
    <row r="936" spans="1:59"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row>
    <row r="937" spans="1:59"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row>
    <row r="938" spans="1:59"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row>
    <row r="939" spans="1:5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row>
    <row r="940" spans="1:59"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row>
    <row r="941" spans="1:59"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row>
    <row r="942" spans="1:59"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row>
    <row r="943" spans="1:59"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row>
    <row r="944" spans="1:59"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row>
    <row r="945" spans="1:59"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row>
    <row r="946" spans="1:59"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row>
    <row r="947" spans="1:59"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row>
    <row r="948" spans="1:59"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row>
    <row r="949" spans="1:5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row>
    <row r="950" spans="1:59"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row>
    <row r="951" spans="1:59"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row>
    <row r="952" spans="1:59"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row>
    <row r="953" spans="1:59"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row>
    <row r="954" spans="1:59"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row>
    <row r="955" spans="1:59"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row>
    <row r="956" spans="1:59"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row>
    <row r="957" spans="1:59"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row>
    <row r="958" spans="1:59"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row>
    <row r="959" spans="1: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row>
    <row r="960" spans="1:59"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row>
    <row r="961" spans="1:59"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row>
    <row r="962" spans="1:59"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row>
    <row r="963" spans="1:59"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row>
    <row r="964" spans="1:59"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row>
    <row r="965" spans="1:59"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row>
    <row r="966" spans="1:59"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row>
    <row r="967" spans="1:59"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row>
    <row r="968" spans="1:59"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row>
    <row r="969" spans="1:5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row>
    <row r="970" spans="1:59"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row>
    <row r="971" spans="1:59"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row>
    <row r="972" spans="1:59"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row>
    <row r="973" spans="1:59"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row>
    <row r="974" spans="1:59"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row>
    <row r="975" spans="1:59"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row>
    <row r="976" spans="1:59"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row>
    <row r="977" spans="1:59"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row>
    <row r="978" spans="1:59"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row>
    <row r="979" spans="1:5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row>
    <row r="980" spans="1:59"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row>
    <row r="981" spans="1:59"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row>
    <row r="982" spans="1:59"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row>
    <row r="983" spans="1:59"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row>
    <row r="984" spans="1:59"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row>
    <row r="985" spans="1:59"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row>
    <row r="986" spans="1:59"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row>
    <row r="987" spans="1:59"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row>
    <row r="988" spans="1:59"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row>
    <row r="989" spans="1:5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row>
    <row r="990" spans="1:59"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row>
    <row r="991" spans="1:59"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row>
    <row r="992" spans="1:59"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row>
    <row r="993" spans="1:59"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row>
    <row r="994" spans="1:59"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row>
    <row r="995" spans="1:59"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row>
    <row r="996" spans="1:59"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row>
    <row r="997" spans="1:59"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row>
    <row r="998" spans="1:59"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row>
    <row r="999" spans="1:59"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row>
    <row r="1000" spans="1:59"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row>
  </sheetData>
  <mergeCells count="247">
    <mergeCell ref="L82:O83"/>
    <mergeCell ref="G94:U95"/>
    <mergeCell ref="C73:J79"/>
    <mergeCell ref="K73:K74"/>
    <mergeCell ref="K76:K77"/>
    <mergeCell ref="L76:O78"/>
    <mergeCell ref="K79:K80"/>
    <mergeCell ref="L79:O81"/>
    <mergeCell ref="C80:J88"/>
    <mergeCell ref="AT59:BF61"/>
    <mergeCell ref="AN60:AR60"/>
    <mergeCell ref="U62:W62"/>
    <mergeCell ref="X62:AE62"/>
    <mergeCell ref="AF62:AM62"/>
    <mergeCell ref="AN62:AR62"/>
    <mergeCell ref="AT62:BG63"/>
    <mergeCell ref="U63:W63"/>
    <mergeCell ref="X63:AE63"/>
    <mergeCell ref="AC82:AC83"/>
    <mergeCell ref="AD82:AG84"/>
    <mergeCell ref="AH82:AR83"/>
    <mergeCell ref="AT83:BG86"/>
    <mergeCell ref="AH84:AR84"/>
    <mergeCell ref="V91:AD92"/>
    <mergeCell ref="W94:AA95"/>
    <mergeCell ref="Q97:U98"/>
    <mergeCell ref="V97:AD98"/>
    <mergeCell ref="AF97:AJ98"/>
    <mergeCell ref="AK97:AR98"/>
    <mergeCell ref="AT88:BG94"/>
    <mergeCell ref="AT95:BG98"/>
    <mergeCell ref="P84:AB84"/>
    <mergeCell ref="P85:AR87"/>
    <mergeCell ref="P88:AR88"/>
    <mergeCell ref="Q91:U92"/>
    <mergeCell ref="AF91:AJ92"/>
    <mergeCell ref="AK91:AR92"/>
    <mergeCell ref="AB94:AR95"/>
    <mergeCell ref="AT64:BG71"/>
    <mergeCell ref="U70:AH72"/>
    <mergeCell ref="AI70:AR72"/>
    <mergeCell ref="U73:AR75"/>
    <mergeCell ref="AT73:BE75"/>
    <mergeCell ref="P76:AR77"/>
    <mergeCell ref="P78:AR78"/>
    <mergeCell ref="P79:AR80"/>
    <mergeCell ref="P81:AR81"/>
    <mergeCell ref="U65:W65"/>
    <mergeCell ref="X65:AE65"/>
    <mergeCell ref="AF65:AM65"/>
    <mergeCell ref="AN65:AR65"/>
    <mergeCell ref="U66:W66"/>
    <mergeCell ref="X66:AE66"/>
    <mergeCell ref="AF66:AM66"/>
    <mergeCell ref="AN66:AR66"/>
    <mergeCell ref="AN57:AR57"/>
    <mergeCell ref="X58:AE58"/>
    <mergeCell ref="AF58:AM58"/>
    <mergeCell ref="AN58:AR58"/>
    <mergeCell ref="U67:AH69"/>
    <mergeCell ref="AI67:AR69"/>
    <mergeCell ref="AF63:AM63"/>
    <mergeCell ref="AN63:AR63"/>
    <mergeCell ref="U64:W64"/>
    <mergeCell ref="X64:AE64"/>
    <mergeCell ref="AF64:AM64"/>
    <mergeCell ref="AN64:AR64"/>
    <mergeCell ref="X60:AE60"/>
    <mergeCell ref="AF60:AM60"/>
    <mergeCell ref="U58:W58"/>
    <mergeCell ref="U59:W59"/>
    <mergeCell ref="X59:AE59"/>
    <mergeCell ref="AF59:AM59"/>
    <mergeCell ref="AN59:AR59"/>
    <mergeCell ref="U60:W60"/>
    <mergeCell ref="U61:W61"/>
    <mergeCell ref="X61:AE61"/>
    <mergeCell ref="AF61:AM61"/>
    <mergeCell ref="AN61:AR61"/>
    <mergeCell ref="X56:Y56"/>
    <mergeCell ref="AA56:AB56"/>
    <mergeCell ref="AD56:AE56"/>
    <mergeCell ref="AF56:AG56"/>
    <mergeCell ref="AI56:AJ56"/>
    <mergeCell ref="U57:W57"/>
    <mergeCell ref="X57:AE57"/>
    <mergeCell ref="AF57:AM57"/>
    <mergeCell ref="V53:W54"/>
    <mergeCell ref="Y53:AE54"/>
    <mergeCell ref="AG53:AM54"/>
    <mergeCell ref="AT5:BG6"/>
    <mergeCell ref="AC7:AL8"/>
    <mergeCell ref="AM7:AR7"/>
    <mergeCell ref="AM8:AR8"/>
    <mergeCell ref="AC9:AR9"/>
    <mergeCell ref="P14:AR15"/>
    <mergeCell ref="AD24:AG26"/>
    <mergeCell ref="AH24:AR26"/>
    <mergeCell ref="P16:AR18"/>
    <mergeCell ref="P19:AR20"/>
    <mergeCell ref="P21:AB23"/>
    <mergeCell ref="AD21:AG23"/>
    <mergeCell ref="AH21:AR23"/>
    <mergeCell ref="P24:AB26"/>
    <mergeCell ref="AC24:AC25"/>
    <mergeCell ref="AT10:BG14"/>
    <mergeCell ref="AT15:BG17"/>
    <mergeCell ref="AU18:BC19"/>
    <mergeCell ref="A67:B72"/>
    <mergeCell ref="A73:B88"/>
    <mergeCell ref="B91:F92"/>
    <mergeCell ref="B94:F95"/>
    <mergeCell ref="B97:F98"/>
    <mergeCell ref="C62:J66"/>
    <mergeCell ref="K62:Q62"/>
    <mergeCell ref="K63:Q63"/>
    <mergeCell ref="K64:Q64"/>
    <mergeCell ref="K65:Q65"/>
    <mergeCell ref="C67:J70"/>
    <mergeCell ref="C71:J72"/>
    <mergeCell ref="L88:O88"/>
    <mergeCell ref="G91:O92"/>
    <mergeCell ref="G97:O98"/>
    <mergeCell ref="K66:Q66"/>
    <mergeCell ref="L67:T69"/>
    <mergeCell ref="L70:T72"/>
    <mergeCell ref="L73:T75"/>
    <mergeCell ref="L84:O84"/>
    <mergeCell ref="K85:K86"/>
    <mergeCell ref="L85:O87"/>
    <mergeCell ref="P82:AB83"/>
    <mergeCell ref="K82:K83"/>
    <mergeCell ref="A33:B52"/>
    <mergeCell ref="L33:O35"/>
    <mergeCell ref="L36:O38"/>
    <mergeCell ref="L39:O40"/>
    <mergeCell ref="L41:O41"/>
    <mergeCell ref="R62:T62"/>
    <mergeCell ref="R63:T63"/>
    <mergeCell ref="R64:T64"/>
    <mergeCell ref="R65:T65"/>
    <mergeCell ref="L49:O52"/>
    <mergeCell ref="C50:J52"/>
    <mergeCell ref="A53:B66"/>
    <mergeCell ref="C53:J59"/>
    <mergeCell ref="L53:Q54"/>
    <mergeCell ref="S53:T54"/>
    <mergeCell ref="R55:T55"/>
    <mergeCell ref="R66:T66"/>
    <mergeCell ref="K36:K37"/>
    <mergeCell ref="K39:K40"/>
    <mergeCell ref="K33:K34"/>
    <mergeCell ref="K42:K43"/>
    <mergeCell ref="L42:O44"/>
    <mergeCell ref="C44:J46"/>
    <mergeCell ref="K45:K47"/>
    <mergeCell ref="C33:J40"/>
    <mergeCell ref="C41:J43"/>
    <mergeCell ref="K55:Q55"/>
    <mergeCell ref="K56:Q56"/>
    <mergeCell ref="R56:T56"/>
    <mergeCell ref="K57:Q57"/>
    <mergeCell ref="R57:T57"/>
    <mergeCell ref="K58:Q58"/>
    <mergeCell ref="R58:T58"/>
    <mergeCell ref="C49:J49"/>
    <mergeCell ref="K59:Q59"/>
    <mergeCell ref="R59:T59"/>
    <mergeCell ref="K60:Q60"/>
    <mergeCell ref="R60:T60"/>
    <mergeCell ref="K61:Q61"/>
    <mergeCell ref="R61:T61"/>
    <mergeCell ref="L45:O47"/>
    <mergeCell ref="C47:J47"/>
    <mergeCell ref="C48:J48"/>
    <mergeCell ref="L48:O48"/>
    <mergeCell ref="AO53:AR54"/>
    <mergeCell ref="X55:AE55"/>
    <mergeCell ref="AF55:AM55"/>
    <mergeCell ref="AN55:AR55"/>
    <mergeCell ref="AL56:AM56"/>
    <mergeCell ref="AN56:AR56"/>
    <mergeCell ref="AT33:BG36"/>
    <mergeCell ref="P36:AR38"/>
    <mergeCell ref="AT37:BG38"/>
    <mergeCell ref="P39:AR41"/>
    <mergeCell ref="AH42:AR44"/>
    <mergeCell ref="AH49:AR51"/>
    <mergeCell ref="AH52:AR52"/>
    <mergeCell ref="P42:AB44"/>
    <mergeCell ref="P45:AR47"/>
    <mergeCell ref="P48:AR48"/>
    <mergeCell ref="P49:AB51"/>
    <mergeCell ref="AC49:AC51"/>
    <mergeCell ref="AD49:AG52"/>
    <mergeCell ref="P52:AB52"/>
    <mergeCell ref="AC42:AC43"/>
    <mergeCell ref="AD42:AG44"/>
    <mergeCell ref="U55:W55"/>
    <mergeCell ref="U56:W56"/>
    <mergeCell ref="T27:AB29"/>
    <mergeCell ref="AC27:AC28"/>
    <mergeCell ref="AD27:AG29"/>
    <mergeCell ref="AH27:AR29"/>
    <mergeCell ref="T30:AB32"/>
    <mergeCell ref="AC30:AC31"/>
    <mergeCell ref="AD30:AG32"/>
    <mergeCell ref="AH30:AR32"/>
    <mergeCell ref="P33:AR35"/>
    <mergeCell ref="Q27:S29"/>
    <mergeCell ref="Q30:S32"/>
    <mergeCell ref="P27:P28"/>
    <mergeCell ref="P30:P31"/>
    <mergeCell ref="L26:O26"/>
    <mergeCell ref="A7:B15"/>
    <mergeCell ref="A16:B32"/>
    <mergeCell ref="C16:J30"/>
    <mergeCell ref="K16:K19"/>
    <mergeCell ref="K21:K22"/>
    <mergeCell ref="K24:K25"/>
    <mergeCell ref="K27:K32"/>
    <mergeCell ref="C31:J32"/>
    <mergeCell ref="C7:J15"/>
    <mergeCell ref="L27:O32"/>
    <mergeCell ref="A1:AM1"/>
    <mergeCell ref="AN1:AR1"/>
    <mergeCell ref="A2:AR2"/>
    <mergeCell ref="A3:AF3"/>
    <mergeCell ref="AG3:AR3"/>
    <mergeCell ref="C4:I4"/>
    <mergeCell ref="J4:AR4"/>
    <mergeCell ref="AC10:AI10"/>
    <mergeCell ref="AD11:AG13"/>
    <mergeCell ref="AH11:AQ13"/>
    <mergeCell ref="AR11:AR13"/>
    <mergeCell ref="A4:B4"/>
    <mergeCell ref="A5:B5"/>
    <mergeCell ref="C5:I5"/>
    <mergeCell ref="J5:AR5"/>
    <mergeCell ref="L7:O10"/>
    <mergeCell ref="L11:O12"/>
    <mergeCell ref="L13:O15"/>
    <mergeCell ref="P7:AB10"/>
    <mergeCell ref="P11:AB13"/>
    <mergeCell ref="L16:O20"/>
    <mergeCell ref="L21:O23"/>
    <mergeCell ref="L24:O25"/>
  </mergeCells>
  <phoneticPr fontId="98"/>
  <conditionalFormatting sqref="AH49 AH51">
    <cfRule type="expression" dxfId="7" priority="1">
      <formula>$K$59="LS120"</formula>
    </cfRule>
    <cfRule type="expression" dxfId="6" priority="2">
      <formula>$K$59="LS220"</formula>
    </cfRule>
    <cfRule type="expression" dxfId="5" priority="3">
      <formula>$K$57="LS300"</formula>
    </cfRule>
    <cfRule type="expression" dxfId="4" priority="4">
      <formula>$K$57="LS220-100"</formula>
    </cfRule>
    <cfRule type="expression" dxfId="3" priority="5">
      <formula>$K$57="LS120-100"</formula>
    </cfRule>
    <cfRule type="expression" dxfId="2" priority="6">
      <formula>$K$57="LS220"</formula>
    </cfRule>
    <cfRule type="expression" dxfId="1" priority="7">
      <formula>$K$57="LS120"</formula>
    </cfRule>
    <cfRule type="expression" dxfId="0" priority="8">
      <formula>$K$57="MCT0032US"</formula>
    </cfRule>
  </conditionalFormatting>
  <dataValidations count="2">
    <dataValidation type="list" allowBlank="1" showErrorMessage="1" sqref="U57:U66" xr:uid="{00000000-0002-0000-0300-000000000000}">
      <formula1>"選択,1,2,3,4,5,C(期間調整)"</formula1>
    </dataValidation>
    <dataValidation type="list" allowBlank="1" showErrorMessage="1" sqref="U73" xr:uid="{00000000-0002-0000-0300-000001000000}">
      <formula1>"選択してください(必須),B欄の連絡先（F欄にメールアドレス記入）,C欄の連絡先,その他の連絡先（下部(※)に連絡先を記載）"</formula1>
    </dataValidation>
  </dataValidations>
  <hyperlinks>
    <hyperlink ref="AM7" r:id="rId1" xr:uid="{00000000-0004-0000-0300-000000000000}"/>
    <hyperlink ref="AC10" r:id="rId2" xr:uid="{00000000-0004-0000-0300-000001000000}"/>
    <hyperlink ref="P11" r:id="rId3" xr:uid="{00000000-0004-0000-0300-000002000000}"/>
    <hyperlink ref="AU18" r:id="rId4" xr:uid="{00000000-0004-0000-0300-000003000000}"/>
    <hyperlink ref="P45" r:id="rId5" xr:uid="{00000000-0004-0000-0300-000004000000}"/>
    <hyperlink ref="C47" r:id="rId6" xr:uid="{00000000-0004-0000-0300-000005000000}"/>
    <hyperlink ref="C49" r:id="rId7" xr:uid="{00000000-0004-0000-0300-000006000000}"/>
  </hyperlinks>
  <printOptions horizontalCentered="1"/>
  <pageMargins left="0.55138888888888904" right="0.55138888888888904" top="0.55138888888888904" bottom="0.55138888888888904" header="0" footer="0"/>
  <pageSetup paperSize="9" fitToWidth="0" orientation="portrait"/>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14.3984375" defaultRowHeight="15" customHeight="1"/>
  <cols>
    <col min="1" max="2" width="11.3984375" customWidth="1"/>
    <col min="3" max="3" width="26.09765625" customWidth="1"/>
    <col min="4" max="4" width="86.8984375" customWidth="1"/>
    <col min="5" max="26" width="8.3984375" customWidth="1"/>
  </cols>
  <sheetData>
    <row r="1" spans="1:26" ht="16.5" customHeight="1">
      <c r="A1" s="82" t="s">
        <v>284</v>
      </c>
      <c r="B1" s="82" t="s">
        <v>285</v>
      </c>
      <c r="C1" s="82" t="s">
        <v>286</v>
      </c>
      <c r="D1" s="83" t="s">
        <v>287</v>
      </c>
      <c r="E1" s="36"/>
      <c r="F1" s="36"/>
      <c r="G1" s="36"/>
      <c r="H1" s="36"/>
      <c r="I1" s="36"/>
      <c r="J1" s="36"/>
      <c r="K1" s="36"/>
      <c r="L1" s="36"/>
      <c r="M1" s="36"/>
      <c r="N1" s="36"/>
      <c r="O1" s="36"/>
      <c r="P1" s="36"/>
      <c r="Q1" s="36"/>
      <c r="R1" s="36"/>
      <c r="S1" s="36"/>
      <c r="T1" s="36"/>
      <c r="U1" s="36"/>
      <c r="V1" s="36"/>
      <c r="W1" s="36"/>
      <c r="X1" s="36"/>
      <c r="Y1" s="36"/>
      <c r="Z1" s="36"/>
    </row>
    <row r="2" spans="1:26" ht="16.5" customHeight="1">
      <c r="A2" s="84">
        <v>42937</v>
      </c>
      <c r="B2" s="84" t="s">
        <v>288</v>
      </c>
      <c r="C2" s="84" t="s">
        <v>289</v>
      </c>
      <c r="D2" s="85" t="s">
        <v>290</v>
      </c>
      <c r="E2" s="36"/>
      <c r="F2" s="36"/>
      <c r="G2" s="36"/>
      <c r="H2" s="36"/>
      <c r="I2" s="36"/>
      <c r="J2" s="36"/>
      <c r="K2" s="36"/>
      <c r="L2" s="36"/>
      <c r="M2" s="36"/>
      <c r="N2" s="36"/>
      <c r="O2" s="36"/>
      <c r="P2" s="36"/>
      <c r="Q2" s="36"/>
      <c r="R2" s="36"/>
      <c r="S2" s="36"/>
      <c r="T2" s="36"/>
      <c r="U2" s="36"/>
      <c r="V2" s="36"/>
      <c r="W2" s="36"/>
      <c r="X2" s="36"/>
      <c r="Y2" s="36"/>
      <c r="Z2" s="36"/>
    </row>
    <row r="3" spans="1:26" ht="16.5" customHeight="1">
      <c r="A3" s="84"/>
      <c r="B3" s="84"/>
      <c r="C3" s="84" t="s">
        <v>291</v>
      </c>
      <c r="D3" s="85" t="s">
        <v>292</v>
      </c>
      <c r="E3" s="36"/>
      <c r="F3" s="36"/>
      <c r="G3" s="36"/>
      <c r="H3" s="36"/>
      <c r="I3" s="36"/>
      <c r="J3" s="36"/>
      <c r="K3" s="36"/>
      <c r="L3" s="36"/>
      <c r="M3" s="36"/>
      <c r="N3" s="36"/>
      <c r="O3" s="36"/>
      <c r="P3" s="36"/>
      <c r="Q3" s="36"/>
      <c r="R3" s="36"/>
      <c r="S3" s="36"/>
      <c r="T3" s="36"/>
      <c r="U3" s="36"/>
      <c r="V3" s="36"/>
      <c r="W3" s="36"/>
      <c r="X3" s="36"/>
      <c r="Y3" s="36"/>
      <c r="Z3" s="36"/>
    </row>
    <row r="4" spans="1:26" ht="16.5" customHeight="1">
      <c r="A4" s="84"/>
      <c r="B4" s="84"/>
      <c r="C4" s="84" t="s">
        <v>293</v>
      </c>
      <c r="D4" s="85" t="s">
        <v>294</v>
      </c>
      <c r="E4" s="36"/>
      <c r="F4" s="36"/>
      <c r="G4" s="36"/>
      <c r="H4" s="36"/>
      <c r="I4" s="36"/>
      <c r="J4" s="36"/>
      <c r="K4" s="36"/>
      <c r="L4" s="36"/>
      <c r="M4" s="36"/>
      <c r="N4" s="36"/>
      <c r="O4" s="36"/>
      <c r="P4" s="36"/>
      <c r="Q4" s="36"/>
      <c r="R4" s="36"/>
      <c r="S4" s="36"/>
      <c r="T4" s="36"/>
      <c r="U4" s="36"/>
      <c r="V4" s="36"/>
      <c r="W4" s="36"/>
      <c r="X4" s="36"/>
      <c r="Y4" s="36"/>
      <c r="Z4" s="36"/>
    </row>
    <row r="5" spans="1:26" ht="16.5" customHeight="1">
      <c r="A5" s="84"/>
      <c r="B5" s="84"/>
      <c r="C5" s="84" t="s">
        <v>295</v>
      </c>
      <c r="D5" s="85" t="s">
        <v>296</v>
      </c>
      <c r="E5" s="36"/>
      <c r="F5" s="36"/>
      <c r="G5" s="36"/>
      <c r="H5" s="36"/>
      <c r="I5" s="36"/>
      <c r="J5" s="36"/>
      <c r="K5" s="36"/>
      <c r="L5" s="36"/>
      <c r="M5" s="36"/>
      <c r="N5" s="36"/>
      <c r="O5" s="36"/>
      <c r="P5" s="36"/>
      <c r="Q5" s="36"/>
      <c r="R5" s="36"/>
      <c r="S5" s="36"/>
      <c r="T5" s="36"/>
      <c r="U5" s="36"/>
      <c r="V5" s="36"/>
      <c r="W5" s="36"/>
      <c r="X5" s="36"/>
      <c r="Y5" s="36"/>
      <c r="Z5" s="36"/>
    </row>
    <row r="6" spans="1:26" ht="16.5" customHeight="1">
      <c r="A6" s="84"/>
      <c r="B6" s="84"/>
      <c r="C6" s="84" t="s">
        <v>297</v>
      </c>
      <c r="D6" s="85" t="s">
        <v>298</v>
      </c>
      <c r="E6" s="36"/>
      <c r="F6" s="36"/>
      <c r="G6" s="36"/>
      <c r="H6" s="36"/>
      <c r="I6" s="36"/>
      <c r="J6" s="36"/>
      <c r="K6" s="36"/>
      <c r="L6" s="36"/>
      <c r="M6" s="36"/>
      <c r="N6" s="36"/>
      <c r="O6" s="36"/>
      <c r="P6" s="36"/>
      <c r="Q6" s="36"/>
      <c r="R6" s="36"/>
      <c r="S6" s="36"/>
      <c r="T6" s="36"/>
      <c r="U6" s="36"/>
      <c r="V6" s="36"/>
      <c r="W6" s="36"/>
      <c r="X6" s="36"/>
      <c r="Y6" s="36"/>
      <c r="Z6" s="36"/>
    </row>
    <row r="7" spans="1:26" ht="16.5" customHeight="1">
      <c r="A7" s="84"/>
      <c r="B7" s="84"/>
      <c r="C7" s="84" t="s">
        <v>299</v>
      </c>
      <c r="D7" s="85" t="s">
        <v>300</v>
      </c>
      <c r="E7" s="36"/>
      <c r="F7" s="36"/>
      <c r="G7" s="36"/>
      <c r="H7" s="36"/>
      <c r="I7" s="36"/>
      <c r="J7" s="36"/>
      <c r="K7" s="36"/>
      <c r="L7" s="36"/>
      <c r="M7" s="36"/>
      <c r="N7" s="36"/>
      <c r="O7" s="36"/>
      <c r="P7" s="36"/>
      <c r="Q7" s="36"/>
      <c r="R7" s="36"/>
      <c r="S7" s="36"/>
      <c r="T7" s="36"/>
      <c r="U7" s="36"/>
      <c r="V7" s="36"/>
      <c r="W7" s="36"/>
      <c r="X7" s="36"/>
      <c r="Y7" s="36"/>
      <c r="Z7" s="36"/>
    </row>
    <row r="8" spans="1:26" ht="16.5" customHeight="1">
      <c r="A8" s="84">
        <v>43011</v>
      </c>
      <c r="B8" s="84" t="s">
        <v>301</v>
      </c>
      <c r="C8" s="84" t="s">
        <v>302</v>
      </c>
      <c r="D8" s="86" t="s">
        <v>303</v>
      </c>
      <c r="E8" s="36"/>
      <c r="F8" s="36"/>
      <c r="G8" s="36"/>
      <c r="H8" s="36"/>
      <c r="I8" s="36"/>
      <c r="J8" s="36"/>
      <c r="K8" s="36"/>
      <c r="L8" s="36"/>
      <c r="M8" s="36"/>
      <c r="N8" s="36"/>
      <c r="O8" s="36"/>
      <c r="P8" s="36"/>
      <c r="Q8" s="36"/>
      <c r="R8" s="36"/>
      <c r="S8" s="36"/>
      <c r="T8" s="36"/>
      <c r="U8" s="36"/>
      <c r="V8" s="36"/>
      <c r="W8" s="36"/>
      <c r="X8" s="36"/>
      <c r="Y8" s="36"/>
      <c r="Z8" s="36"/>
    </row>
    <row r="9" spans="1:26" ht="16.5" customHeight="1">
      <c r="A9" s="84"/>
      <c r="B9" s="84"/>
      <c r="C9" s="84" t="s">
        <v>304</v>
      </c>
      <c r="D9" s="85" t="s">
        <v>305</v>
      </c>
      <c r="E9" s="36"/>
      <c r="F9" s="36"/>
      <c r="G9" s="36"/>
      <c r="H9" s="36"/>
      <c r="I9" s="36"/>
      <c r="J9" s="36"/>
      <c r="K9" s="36"/>
      <c r="L9" s="36"/>
      <c r="M9" s="36"/>
      <c r="N9" s="36"/>
      <c r="O9" s="36"/>
      <c r="P9" s="36"/>
      <c r="Q9" s="36"/>
      <c r="R9" s="36"/>
      <c r="S9" s="36"/>
      <c r="T9" s="36"/>
      <c r="U9" s="36"/>
      <c r="V9" s="36"/>
      <c r="W9" s="36"/>
      <c r="X9" s="36"/>
      <c r="Y9" s="36"/>
      <c r="Z9" s="36"/>
    </row>
    <row r="10" spans="1:26" ht="16.5" customHeight="1">
      <c r="A10" s="84">
        <v>43264</v>
      </c>
      <c r="B10" s="84" t="s">
        <v>301</v>
      </c>
      <c r="C10" s="84" t="s">
        <v>306</v>
      </c>
      <c r="D10" s="85" t="s">
        <v>307</v>
      </c>
      <c r="E10" s="36"/>
      <c r="F10" s="36"/>
      <c r="G10" s="36"/>
      <c r="H10" s="36"/>
      <c r="I10" s="36"/>
      <c r="J10" s="36"/>
      <c r="K10" s="36"/>
      <c r="L10" s="36"/>
      <c r="M10" s="36"/>
      <c r="N10" s="36"/>
      <c r="O10" s="36"/>
      <c r="P10" s="36"/>
      <c r="Q10" s="36"/>
      <c r="R10" s="36"/>
      <c r="S10" s="36"/>
      <c r="T10" s="36"/>
      <c r="U10" s="36"/>
      <c r="V10" s="36"/>
      <c r="W10" s="36"/>
      <c r="X10" s="36"/>
      <c r="Y10" s="36"/>
      <c r="Z10" s="36"/>
    </row>
    <row r="11" spans="1:26" ht="16.5" customHeight="1">
      <c r="A11" s="84">
        <v>43270</v>
      </c>
      <c r="B11" s="84" t="s">
        <v>308</v>
      </c>
      <c r="C11" s="84" t="s">
        <v>289</v>
      </c>
      <c r="D11" s="85" t="s">
        <v>309</v>
      </c>
      <c r="E11" s="36"/>
      <c r="F11" s="36"/>
      <c r="G11" s="36"/>
      <c r="H11" s="36"/>
      <c r="I11" s="36"/>
      <c r="J11" s="36"/>
      <c r="K11" s="36"/>
      <c r="L11" s="36"/>
      <c r="M11" s="36"/>
      <c r="N11" s="36"/>
      <c r="O11" s="36"/>
      <c r="P11" s="36"/>
      <c r="Q11" s="36"/>
      <c r="R11" s="36"/>
      <c r="S11" s="36"/>
      <c r="T11" s="36"/>
      <c r="U11" s="36"/>
      <c r="V11" s="36"/>
      <c r="W11" s="36"/>
      <c r="X11" s="36"/>
      <c r="Y11" s="36"/>
      <c r="Z11" s="36"/>
    </row>
    <row r="12" spans="1:26" ht="16.5" customHeight="1">
      <c r="A12" s="84"/>
      <c r="B12" s="84"/>
      <c r="C12" s="87" t="s">
        <v>310</v>
      </c>
      <c r="D12" s="85" t="s">
        <v>311</v>
      </c>
      <c r="E12" s="36"/>
      <c r="F12" s="36"/>
      <c r="G12" s="36"/>
      <c r="H12" s="36"/>
      <c r="I12" s="36"/>
      <c r="J12" s="36"/>
      <c r="K12" s="36"/>
      <c r="L12" s="36"/>
      <c r="M12" s="36"/>
      <c r="N12" s="36"/>
      <c r="O12" s="36"/>
      <c r="P12" s="36"/>
      <c r="Q12" s="36"/>
      <c r="R12" s="36"/>
      <c r="S12" s="36"/>
      <c r="T12" s="36"/>
      <c r="U12" s="36"/>
      <c r="V12" s="36"/>
      <c r="W12" s="36"/>
      <c r="X12" s="36"/>
      <c r="Y12" s="36"/>
      <c r="Z12" s="36"/>
    </row>
    <row r="13" spans="1:26" ht="16.5" customHeight="1">
      <c r="A13" s="84"/>
      <c r="B13" s="84"/>
      <c r="C13" s="87" t="s">
        <v>312</v>
      </c>
      <c r="D13" s="86" t="s">
        <v>313</v>
      </c>
      <c r="E13" s="36"/>
      <c r="F13" s="36"/>
      <c r="G13" s="36"/>
      <c r="H13" s="36"/>
      <c r="I13" s="36"/>
      <c r="J13" s="36"/>
      <c r="K13" s="36"/>
      <c r="L13" s="36"/>
      <c r="M13" s="36"/>
      <c r="N13" s="36"/>
      <c r="O13" s="36"/>
      <c r="P13" s="36"/>
      <c r="Q13" s="36"/>
      <c r="R13" s="36"/>
      <c r="S13" s="36"/>
      <c r="T13" s="36"/>
      <c r="U13" s="36"/>
      <c r="V13" s="36"/>
      <c r="W13" s="36"/>
      <c r="X13" s="36"/>
      <c r="Y13" s="36"/>
      <c r="Z13" s="36"/>
    </row>
    <row r="14" spans="1:26" ht="16.5" customHeight="1">
      <c r="A14" s="84"/>
      <c r="B14" s="84"/>
      <c r="C14" s="87" t="s">
        <v>314</v>
      </c>
      <c r="D14" s="85" t="s">
        <v>315</v>
      </c>
      <c r="E14" s="36"/>
      <c r="F14" s="36"/>
      <c r="G14" s="36"/>
      <c r="H14" s="36"/>
      <c r="I14" s="36"/>
      <c r="J14" s="36"/>
      <c r="K14" s="36"/>
      <c r="L14" s="36"/>
      <c r="M14" s="36"/>
      <c r="N14" s="36"/>
      <c r="O14" s="36"/>
      <c r="P14" s="36"/>
      <c r="Q14" s="36"/>
      <c r="R14" s="36"/>
      <c r="S14" s="36"/>
      <c r="T14" s="36"/>
      <c r="U14" s="36"/>
      <c r="V14" s="36"/>
      <c r="W14" s="36"/>
      <c r="X14" s="36"/>
      <c r="Y14" s="36"/>
      <c r="Z14" s="36"/>
    </row>
    <row r="15" spans="1:26" ht="16.5" customHeight="1">
      <c r="A15" s="84"/>
      <c r="B15" s="84"/>
      <c r="C15" s="84" t="s">
        <v>316</v>
      </c>
      <c r="D15" s="86" t="s">
        <v>317</v>
      </c>
      <c r="E15" s="36"/>
      <c r="F15" s="36"/>
      <c r="G15" s="36"/>
      <c r="H15" s="36"/>
      <c r="I15" s="36"/>
      <c r="J15" s="36"/>
      <c r="K15" s="36"/>
      <c r="L15" s="36"/>
      <c r="M15" s="36"/>
      <c r="N15" s="36"/>
      <c r="O15" s="36"/>
      <c r="P15" s="36"/>
      <c r="Q15" s="36"/>
      <c r="R15" s="36"/>
      <c r="S15" s="36"/>
      <c r="T15" s="36"/>
      <c r="U15" s="36"/>
      <c r="V15" s="36"/>
      <c r="W15" s="36"/>
      <c r="X15" s="36"/>
      <c r="Y15" s="36"/>
      <c r="Z15" s="36"/>
    </row>
    <row r="16" spans="1:26" ht="16.5" customHeight="1">
      <c r="A16" s="84"/>
      <c r="B16" s="84"/>
      <c r="C16" s="84" t="s">
        <v>318</v>
      </c>
      <c r="D16" s="85" t="s">
        <v>319</v>
      </c>
      <c r="E16" s="36"/>
      <c r="F16" s="36"/>
      <c r="G16" s="36"/>
      <c r="H16" s="36"/>
      <c r="I16" s="36"/>
      <c r="J16" s="36"/>
      <c r="K16" s="36"/>
      <c r="L16" s="36"/>
      <c r="M16" s="36"/>
      <c r="N16" s="36"/>
      <c r="O16" s="36"/>
      <c r="P16" s="36"/>
      <c r="Q16" s="36"/>
      <c r="R16" s="36"/>
      <c r="S16" s="36"/>
      <c r="T16" s="36"/>
      <c r="U16" s="36"/>
      <c r="V16" s="36"/>
      <c r="W16" s="36"/>
      <c r="X16" s="36"/>
      <c r="Y16" s="36"/>
      <c r="Z16" s="36"/>
    </row>
    <row r="17" spans="1:26" ht="16.5" customHeight="1">
      <c r="A17" s="84">
        <v>43278</v>
      </c>
      <c r="B17" s="84" t="s">
        <v>320</v>
      </c>
      <c r="C17" s="84" t="s">
        <v>321</v>
      </c>
      <c r="D17" s="85" t="s">
        <v>322</v>
      </c>
      <c r="E17" s="36"/>
      <c r="F17" s="36"/>
      <c r="G17" s="36"/>
      <c r="H17" s="36"/>
      <c r="I17" s="36"/>
      <c r="J17" s="36"/>
      <c r="K17" s="36"/>
      <c r="L17" s="36"/>
      <c r="M17" s="36"/>
      <c r="N17" s="36"/>
      <c r="O17" s="36"/>
      <c r="P17" s="36"/>
      <c r="Q17" s="36"/>
      <c r="R17" s="36"/>
      <c r="S17" s="36"/>
      <c r="T17" s="36"/>
      <c r="U17" s="36"/>
      <c r="V17" s="36"/>
      <c r="W17" s="36"/>
      <c r="X17" s="36"/>
      <c r="Y17" s="36"/>
      <c r="Z17" s="36"/>
    </row>
    <row r="18" spans="1:26" ht="16.5" customHeight="1">
      <c r="A18" s="84">
        <v>43279</v>
      </c>
      <c r="B18" s="84" t="s">
        <v>320</v>
      </c>
      <c r="C18" s="84" t="s">
        <v>323</v>
      </c>
      <c r="D18" s="85" t="s">
        <v>324</v>
      </c>
      <c r="E18" s="36"/>
      <c r="F18" s="36"/>
      <c r="G18" s="36"/>
      <c r="H18" s="36"/>
      <c r="I18" s="36"/>
      <c r="J18" s="36"/>
      <c r="K18" s="36"/>
      <c r="L18" s="36"/>
      <c r="M18" s="36"/>
      <c r="N18" s="36"/>
      <c r="O18" s="36"/>
      <c r="P18" s="36"/>
      <c r="Q18" s="36"/>
      <c r="R18" s="36"/>
      <c r="S18" s="36"/>
      <c r="T18" s="36"/>
      <c r="U18" s="36"/>
      <c r="V18" s="36"/>
      <c r="W18" s="36"/>
      <c r="X18" s="36"/>
      <c r="Y18" s="36"/>
      <c r="Z18" s="36"/>
    </row>
    <row r="19" spans="1:26" ht="16.5" customHeight="1">
      <c r="A19" s="84" t="s">
        <v>325</v>
      </c>
      <c r="B19" s="84" t="s">
        <v>320</v>
      </c>
      <c r="C19" s="84" t="s">
        <v>326</v>
      </c>
      <c r="D19" s="85" t="s">
        <v>327</v>
      </c>
      <c r="E19" s="36"/>
      <c r="F19" s="36"/>
      <c r="G19" s="36"/>
      <c r="H19" s="36"/>
      <c r="I19" s="36"/>
      <c r="J19" s="36"/>
      <c r="K19" s="36"/>
      <c r="L19" s="36"/>
      <c r="M19" s="36"/>
      <c r="N19" s="36"/>
      <c r="O19" s="36"/>
      <c r="P19" s="36"/>
      <c r="Q19" s="36"/>
      <c r="R19" s="36"/>
      <c r="S19" s="36"/>
      <c r="T19" s="36"/>
      <c r="U19" s="36"/>
      <c r="V19" s="36"/>
      <c r="W19" s="36"/>
      <c r="X19" s="36"/>
      <c r="Y19" s="36"/>
      <c r="Z19" s="36"/>
    </row>
    <row r="20" spans="1:26" ht="16.5" customHeight="1">
      <c r="A20" s="84"/>
      <c r="B20" s="84"/>
      <c r="C20" s="84" t="s">
        <v>326</v>
      </c>
      <c r="D20" s="85" t="s">
        <v>328</v>
      </c>
      <c r="E20" s="36"/>
      <c r="F20" s="36"/>
      <c r="G20" s="36"/>
      <c r="H20" s="36"/>
      <c r="I20" s="36"/>
      <c r="J20" s="36"/>
      <c r="K20" s="36"/>
      <c r="L20" s="36"/>
      <c r="M20" s="36"/>
      <c r="N20" s="36"/>
      <c r="O20" s="36"/>
      <c r="P20" s="36"/>
      <c r="Q20" s="36"/>
      <c r="R20" s="36"/>
      <c r="S20" s="36"/>
      <c r="T20" s="36"/>
      <c r="U20" s="36"/>
      <c r="V20" s="36"/>
      <c r="W20" s="36"/>
      <c r="X20" s="36"/>
      <c r="Y20" s="36"/>
      <c r="Z20" s="36"/>
    </row>
    <row r="21" spans="1:26" ht="16.5" customHeight="1">
      <c r="A21" s="84">
        <v>43339</v>
      </c>
      <c r="B21" s="84" t="s">
        <v>329</v>
      </c>
      <c r="C21" s="84" t="s">
        <v>289</v>
      </c>
      <c r="D21" s="85" t="s">
        <v>309</v>
      </c>
      <c r="E21" s="36"/>
      <c r="F21" s="36"/>
      <c r="G21" s="36"/>
      <c r="H21" s="36"/>
      <c r="I21" s="36"/>
      <c r="J21" s="36"/>
      <c r="K21" s="36"/>
      <c r="L21" s="36"/>
      <c r="M21" s="36"/>
      <c r="N21" s="36"/>
      <c r="O21" s="36"/>
      <c r="P21" s="36"/>
      <c r="Q21" s="36"/>
      <c r="R21" s="36"/>
      <c r="S21" s="36"/>
      <c r="T21" s="36"/>
      <c r="U21" s="36"/>
      <c r="V21" s="36"/>
      <c r="W21" s="36"/>
      <c r="X21" s="36"/>
      <c r="Y21" s="36"/>
      <c r="Z21" s="36"/>
    </row>
    <row r="22" spans="1:26" ht="16.5" customHeight="1">
      <c r="A22" s="84"/>
      <c r="B22" s="84"/>
      <c r="C22" s="87" t="s">
        <v>330</v>
      </c>
      <c r="D22" s="85" t="s">
        <v>331</v>
      </c>
      <c r="E22" s="36"/>
      <c r="F22" s="36"/>
      <c r="G22" s="36"/>
      <c r="H22" s="36"/>
      <c r="I22" s="36"/>
      <c r="J22" s="36"/>
      <c r="K22" s="36"/>
      <c r="L22" s="36"/>
      <c r="M22" s="36"/>
      <c r="N22" s="36"/>
      <c r="O22" s="36"/>
      <c r="P22" s="36"/>
      <c r="Q22" s="36"/>
      <c r="R22" s="36"/>
      <c r="S22" s="36"/>
      <c r="T22" s="36"/>
      <c r="U22" s="36"/>
      <c r="V22" s="36"/>
      <c r="W22" s="36"/>
      <c r="X22" s="36"/>
      <c r="Y22" s="36"/>
      <c r="Z22" s="36"/>
    </row>
    <row r="23" spans="1:26" ht="16.5" customHeight="1">
      <c r="A23" s="84">
        <v>43405</v>
      </c>
      <c r="B23" s="84" t="s">
        <v>332</v>
      </c>
      <c r="C23" s="84" t="s">
        <v>326</v>
      </c>
      <c r="D23" s="85" t="s">
        <v>333</v>
      </c>
      <c r="E23" s="36"/>
      <c r="F23" s="36"/>
      <c r="G23" s="36"/>
      <c r="H23" s="36"/>
      <c r="I23" s="36"/>
      <c r="J23" s="36"/>
      <c r="K23" s="36"/>
      <c r="L23" s="36"/>
      <c r="M23" s="36"/>
      <c r="N23" s="36"/>
      <c r="O23" s="36"/>
      <c r="P23" s="36"/>
      <c r="Q23" s="36"/>
      <c r="R23" s="36"/>
      <c r="S23" s="36"/>
      <c r="T23" s="36"/>
      <c r="U23" s="36"/>
      <c r="V23" s="36"/>
      <c r="W23" s="36"/>
      <c r="X23" s="36"/>
      <c r="Y23" s="36"/>
      <c r="Z23" s="36"/>
    </row>
    <row r="24" spans="1:26" ht="16.5" customHeight="1">
      <c r="A24" s="84"/>
      <c r="B24" s="84"/>
      <c r="C24" s="87" t="s">
        <v>334</v>
      </c>
      <c r="D24" s="85" t="s">
        <v>335</v>
      </c>
      <c r="E24" s="36"/>
      <c r="F24" s="36"/>
      <c r="G24" s="36"/>
      <c r="H24" s="36"/>
      <c r="I24" s="36"/>
      <c r="J24" s="36"/>
      <c r="K24" s="36"/>
      <c r="L24" s="36"/>
      <c r="M24" s="36"/>
      <c r="N24" s="36"/>
      <c r="O24" s="36"/>
      <c r="P24" s="36"/>
      <c r="Q24" s="36"/>
      <c r="R24" s="36"/>
      <c r="S24" s="36"/>
      <c r="T24" s="36"/>
      <c r="U24" s="36"/>
      <c r="V24" s="36"/>
      <c r="W24" s="36"/>
      <c r="X24" s="36"/>
      <c r="Y24" s="36"/>
      <c r="Z24" s="36"/>
    </row>
    <row r="25" spans="1:26" ht="16.5" customHeight="1">
      <c r="A25" s="84"/>
      <c r="B25" s="84"/>
      <c r="C25" s="87" t="s">
        <v>336</v>
      </c>
      <c r="D25" s="85" t="s">
        <v>337</v>
      </c>
      <c r="E25" s="36"/>
      <c r="F25" s="36"/>
      <c r="G25" s="36"/>
      <c r="H25" s="36"/>
      <c r="I25" s="36"/>
      <c r="J25" s="36"/>
      <c r="K25" s="36"/>
      <c r="L25" s="36"/>
      <c r="M25" s="36"/>
      <c r="N25" s="36"/>
      <c r="O25" s="36"/>
      <c r="P25" s="36"/>
      <c r="Q25" s="36"/>
      <c r="R25" s="36"/>
      <c r="S25" s="36"/>
      <c r="T25" s="36"/>
      <c r="U25" s="36"/>
      <c r="V25" s="36"/>
      <c r="W25" s="36"/>
      <c r="X25" s="36"/>
      <c r="Y25" s="36"/>
      <c r="Z25" s="36"/>
    </row>
    <row r="26" spans="1:26" ht="16.5" customHeight="1">
      <c r="A26" s="84"/>
      <c r="B26" s="84"/>
      <c r="C26" s="87" t="s">
        <v>336</v>
      </c>
      <c r="D26" s="85" t="s">
        <v>338</v>
      </c>
      <c r="E26" s="36"/>
      <c r="F26" s="36"/>
      <c r="G26" s="36"/>
      <c r="H26" s="36"/>
      <c r="I26" s="36"/>
      <c r="J26" s="36"/>
      <c r="K26" s="36"/>
      <c r="L26" s="36"/>
      <c r="M26" s="36"/>
      <c r="N26" s="36"/>
      <c r="O26" s="36"/>
      <c r="P26" s="36"/>
      <c r="Q26" s="36"/>
      <c r="R26" s="36"/>
      <c r="S26" s="36"/>
      <c r="T26" s="36"/>
      <c r="U26" s="36"/>
      <c r="V26" s="36"/>
      <c r="W26" s="36"/>
      <c r="X26" s="36"/>
      <c r="Y26" s="36"/>
      <c r="Z26" s="36"/>
    </row>
    <row r="27" spans="1:26" ht="16.5" customHeight="1">
      <c r="A27" s="84"/>
      <c r="B27" s="84"/>
      <c r="C27" s="87" t="s">
        <v>339</v>
      </c>
      <c r="D27" s="85" t="s">
        <v>340</v>
      </c>
      <c r="E27" s="36"/>
      <c r="F27" s="36"/>
      <c r="G27" s="36"/>
      <c r="H27" s="36"/>
      <c r="I27" s="36"/>
      <c r="J27" s="36"/>
      <c r="K27" s="36"/>
      <c r="L27" s="36"/>
      <c r="M27" s="36"/>
      <c r="N27" s="36"/>
      <c r="O27" s="36"/>
      <c r="P27" s="36"/>
      <c r="Q27" s="36"/>
      <c r="R27" s="36"/>
      <c r="S27" s="36"/>
      <c r="T27" s="36"/>
      <c r="U27" s="36"/>
      <c r="V27" s="36"/>
      <c r="W27" s="36"/>
      <c r="X27" s="36"/>
      <c r="Y27" s="36"/>
      <c r="Z27" s="36"/>
    </row>
    <row r="28" spans="1:26" ht="16.5" customHeight="1">
      <c r="A28" s="84">
        <v>43474</v>
      </c>
      <c r="B28" s="84" t="s">
        <v>341</v>
      </c>
      <c r="C28" s="87" t="s">
        <v>336</v>
      </c>
      <c r="D28" s="85" t="s">
        <v>342</v>
      </c>
      <c r="E28" s="36"/>
      <c r="F28" s="36"/>
      <c r="G28" s="36"/>
      <c r="H28" s="36"/>
      <c r="I28" s="36"/>
      <c r="J28" s="36"/>
      <c r="K28" s="36"/>
      <c r="L28" s="36"/>
      <c r="M28" s="36"/>
      <c r="N28" s="36"/>
      <c r="O28" s="36"/>
      <c r="P28" s="36"/>
      <c r="Q28" s="36"/>
      <c r="R28" s="36"/>
      <c r="S28" s="36"/>
      <c r="T28" s="36"/>
      <c r="U28" s="36"/>
      <c r="V28" s="36"/>
      <c r="W28" s="36"/>
      <c r="X28" s="36"/>
      <c r="Y28" s="36"/>
      <c r="Z28" s="36"/>
    </row>
    <row r="29" spans="1:26" ht="16.5" customHeight="1">
      <c r="A29" s="84"/>
      <c r="B29" s="84"/>
      <c r="C29" s="87" t="s">
        <v>343</v>
      </c>
      <c r="D29" s="85" t="s">
        <v>344</v>
      </c>
      <c r="E29" s="36"/>
      <c r="F29" s="36"/>
      <c r="G29" s="36"/>
      <c r="H29" s="36"/>
      <c r="I29" s="36"/>
      <c r="J29" s="36"/>
      <c r="K29" s="36"/>
      <c r="L29" s="36"/>
      <c r="M29" s="36"/>
      <c r="N29" s="36"/>
      <c r="O29" s="36"/>
      <c r="P29" s="36"/>
      <c r="Q29" s="36"/>
      <c r="R29" s="36"/>
      <c r="S29" s="36"/>
      <c r="T29" s="36"/>
      <c r="U29" s="36"/>
      <c r="V29" s="36"/>
      <c r="W29" s="36"/>
      <c r="X29" s="36"/>
      <c r="Y29" s="36"/>
      <c r="Z29" s="36"/>
    </row>
    <row r="30" spans="1:26" ht="16.5" customHeight="1">
      <c r="A30" s="84"/>
      <c r="B30" s="84"/>
      <c r="C30" s="87" t="s">
        <v>345</v>
      </c>
      <c r="D30" s="85" t="s">
        <v>346</v>
      </c>
      <c r="E30" s="36"/>
      <c r="F30" s="36"/>
      <c r="G30" s="36"/>
      <c r="H30" s="36"/>
      <c r="I30" s="36"/>
      <c r="J30" s="36"/>
      <c r="K30" s="36"/>
      <c r="L30" s="36"/>
      <c r="M30" s="36"/>
      <c r="N30" s="36"/>
      <c r="O30" s="36"/>
      <c r="P30" s="36"/>
      <c r="Q30" s="36"/>
      <c r="R30" s="36"/>
      <c r="S30" s="36"/>
      <c r="T30" s="36"/>
      <c r="U30" s="36"/>
      <c r="V30" s="36"/>
      <c r="W30" s="36"/>
      <c r="X30" s="36"/>
      <c r="Y30" s="36"/>
      <c r="Z30" s="36"/>
    </row>
    <row r="31" spans="1:26" ht="16.5" customHeight="1">
      <c r="A31" s="84">
        <v>43572</v>
      </c>
      <c r="B31" s="84" t="s">
        <v>341</v>
      </c>
      <c r="C31" s="87" t="s">
        <v>347</v>
      </c>
      <c r="D31" s="85" t="s">
        <v>348</v>
      </c>
      <c r="E31" s="36"/>
      <c r="F31" s="36"/>
      <c r="G31" s="36"/>
      <c r="H31" s="36"/>
      <c r="I31" s="36"/>
      <c r="J31" s="36"/>
      <c r="K31" s="36"/>
      <c r="L31" s="36"/>
      <c r="M31" s="36"/>
      <c r="N31" s="36"/>
      <c r="O31" s="36"/>
      <c r="P31" s="36"/>
      <c r="Q31" s="36"/>
      <c r="R31" s="36"/>
      <c r="S31" s="36"/>
      <c r="T31" s="36"/>
      <c r="U31" s="36"/>
      <c r="V31" s="36"/>
      <c r="W31" s="36"/>
      <c r="X31" s="36"/>
      <c r="Y31" s="36"/>
      <c r="Z31" s="36"/>
    </row>
    <row r="32" spans="1:26" ht="16.5" customHeight="1">
      <c r="A32" s="84"/>
      <c r="B32" s="84"/>
      <c r="C32" s="87" t="s">
        <v>347</v>
      </c>
      <c r="D32" s="85" t="s">
        <v>349</v>
      </c>
      <c r="E32" s="36"/>
      <c r="F32" s="36"/>
      <c r="G32" s="36"/>
      <c r="H32" s="36"/>
      <c r="I32" s="36"/>
      <c r="J32" s="36"/>
      <c r="K32" s="36"/>
      <c r="L32" s="36"/>
      <c r="M32" s="36"/>
      <c r="N32" s="36"/>
      <c r="O32" s="36"/>
      <c r="P32" s="36"/>
      <c r="Q32" s="36"/>
      <c r="R32" s="36"/>
      <c r="S32" s="36"/>
      <c r="T32" s="36"/>
      <c r="U32" s="36"/>
      <c r="V32" s="36"/>
      <c r="W32" s="36"/>
      <c r="X32" s="36"/>
      <c r="Y32" s="36"/>
      <c r="Z32" s="36"/>
    </row>
    <row r="33" spans="1:26" ht="16.5" customHeight="1">
      <c r="A33" s="84">
        <v>43629</v>
      </c>
      <c r="B33" s="84" t="s">
        <v>350</v>
      </c>
      <c r="C33" s="84" t="s">
        <v>351</v>
      </c>
      <c r="D33" s="85" t="s">
        <v>352</v>
      </c>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c r="A34" s="84"/>
      <c r="B34" s="84"/>
      <c r="C34" s="84" t="s">
        <v>351</v>
      </c>
      <c r="D34" s="85" t="s">
        <v>353</v>
      </c>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c r="A35" s="84"/>
      <c r="B35" s="84"/>
      <c r="C35" s="84" t="s">
        <v>318</v>
      </c>
      <c r="D35" s="85" t="s">
        <v>354</v>
      </c>
      <c r="E35" s="36"/>
      <c r="F35" s="36"/>
      <c r="G35" s="36"/>
      <c r="H35" s="36"/>
      <c r="I35" s="36"/>
      <c r="J35" s="36"/>
      <c r="K35" s="36"/>
      <c r="L35" s="36"/>
      <c r="M35" s="36"/>
      <c r="N35" s="36"/>
      <c r="O35" s="36"/>
      <c r="P35" s="36"/>
      <c r="Q35" s="36"/>
      <c r="R35" s="36"/>
      <c r="S35" s="36"/>
      <c r="T35" s="36"/>
      <c r="U35" s="36"/>
      <c r="V35" s="36"/>
      <c r="W35" s="36"/>
      <c r="X35" s="36"/>
      <c r="Y35" s="36"/>
      <c r="Z35" s="36"/>
    </row>
    <row r="36" spans="1:26" ht="16.5" customHeight="1">
      <c r="A36" s="84"/>
      <c r="B36" s="84"/>
      <c r="C36" s="84" t="s">
        <v>355</v>
      </c>
      <c r="D36" s="85" t="s">
        <v>356</v>
      </c>
      <c r="E36" s="36"/>
      <c r="F36" s="36"/>
      <c r="G36" s="36"/>
      <c r="H36" s="36"/>
      <c r="I36" s="36"/>
      <c r="J36" s="36"/>
      <c r="K36" s="36"/>
      <c r="L36" s="36"/>
      <c r="M36" s="36"/>
      <c r="N36" s="36"/>
      <c r="O36" s="36"/>
      <c r="P36" s="36"/>
      <c r="Q36" s="36"/>
      <c r="R36" s="36"/>
      <c r="S36" s="36"/>
      <c r="T36" s="36"/>
      <c r="U36" s="36"/>
      <c r="V36" s="36"/>
      <c r="W36" s="36"/>
      <c r="X36" s="36"/>
      <c r="Y36" s="36"/>
      <c r="Z36" s="36"/>
    </row>
    <row r="37" spans="1:26" ht="16.5" customHeight="1">
      <c r="A37" s="84"/>
      <c r="B37" s="84"/>
      <c r="C37" s="84" t="s">
        <v>357</v>
      </c>
      <c r="D37" s="85" t="s">
        <v>358</v>
      </c>
      <c r="E37" s="36"/>
      <c r="F37" s="36"/>
      <c r="G37" s="36"/>
      <c r="H37" s="36"/>
      <c r="I37" s="36"/>
      <c r="J37" s="36"/>
      <c r="K37" s="36"/>
      <c r="L37" s="36"/>
      <c r="M37" s="36"/>
      <c r="N37" s="36"/>
      <c r="O37" s="36"/>
      <c r="P37" s="36"/>
      <c r="Q37" s="36"/>
      <c r="R37" s="36"/>
      <c r="S37" s="36"/>
      <c r="T37" s="36"/>
      <c r="U37" s="36"/>
      <c r="V37" s="36"/>
      <c r="W37" s="36"/>
      <c r="X37" s="36"/>
      <c r="Y37" s="36"/>
      <c r="Z37" s="36"/>
    </row>
    <row r="38" spans="1:26" ht="16.5" customHeight="1">
      <c r="A38" s="84"/>
      <c r="B38" s="84"/>
      <c r="C38" s="84" t="s">
        <v>357</v>
      </c>
      <c r="D38" s="85" t="s">
        <v>359</v>
      </c>
      <c r="E38" s="36"/>
      <c r="F38" s="36"/>
      <c r="G38" s="36"/>
      <c r="H38" s="36"/>
      <c r="I38" s="36"/>
      <c r="J38" s="36"/>
      <c r="K38" s="36"/>
      <c r="L38" s="36"/>
      <c r="M38" s="36"/>
      <c r="N38" s="36"/>
      <c r="O38" s="36"/>
      <c r="P38" s="36"/>
      <c r="Q38" s="36"/>
      <c r="R38" s="36"/>
      <c r="S38" s="36"/>
      <c r="T38" s="36"/>
      <c r="U38" s="36"/>
      <c r="V38" s="36"/>
      <c r="W38" s="36"/>
      <c r="X38" s="36"/>
      <c r="Y38" s="36"/>
      <c r="Z38" s="36"/>
    </row>
    <row r="39" spans="1:26" ht="16.5" customHeight="1">
      <c r="A39" s="84"/>
      <c r="B39" s="84"/>
      <c r="C39" s="84" t="s">
        <v>360</v>
      </c>
      <c r="D39" s="85" t="s">
        <v>361</v>
      </c>
      <c r="E39" s="36"/>
      <c r="F39" s="36"/>
      <c r="G39" s="36"/>
      <c r="H39" s="36"/>
      <c r="I39" s="36"/>
      <c r="J39" s="36"/>
      <c r="K39" s="36"/>
      <c r="L39" s="36"/>
      <c r="M39" s="36"/>
      <c r="N39" s="36"/>
      <c r="O39" s="36"/>
      <c r="P39" s="36"/>
      <c r="Q39" s="36"/>
      <c r="R39" s="36"/>
      <c r="S39" s="36"/>
      <c r="T39" s="36"/>
      <c r="U39" s="36"/>
      <c r="V39" s="36"/>
      <c r="W39" s="36"/>
      <c r="X39" s="36"/>
      <c r="Y39" s="36"/>
      <c r="Z39" s="36"/>
    </row>
    <row r="40" spans="1:26" ht="16.5" customHeight="1">
      <c r="A40" s="84">
        <v>44048</v>
      </c>
      <c r="B40" s="84" t="s">
        <v>362</v>
      </c>
      <c r="C40" s="84" t="s">
        <v>289</v>
      </c>
      <c r="D40" s="85" t="s">
        <v>363</v>
      </c>
      <c r="E40" s="36"/>
      <c r="F40" s="36"/>
      <c r="G40" s="36"/>
      <c r="H40" s="36"/>
      <c r="I40" s="36"/>
      <c r="J40" s="36"/>
      <c r="K40" s="36"/>
      <c r="L40" s="36"/>
      <c r="M40" s="36"/>
      <c r="N40" s="36"/>
      <c r="O40" s="36"/>
      <c r="P40" s="36"/>
      <c r="Q40" s="36"/>
      <c r="R40" s="36"/>
      <c r="S40" s="36"/>
      <c r="T40" s="36"/>
      <c r="U40" s="36"/>
      <c r="V40" s="36"/>
      <c r="W40" s="36"/>
      <c r="X40" s="36"/>
      <c r="Y40" s="36"/>
      <c r="Z40" s="36"/>
    </row>
    <row r="41" spans="1:26" ht="16.5" customHeight="1">
      <c r="A41" s="84"/>
      <c r="B41" s="84"/>
      <c r="C41" s="84" t="s">
        <v>289</v>
      </c>
      <c r="D41" s="85" t="s">
        <v>364</v>
      </c>
      <c r="E41" s="36"/>
      <c r="F41" s="36"/>
      <c r="G41" s="36"/>
      <c r="H41" s="36"/>
      <c r="I41" s="36"/>
      <c r="J41" s="36"/>
      <c r="K41" s="36"/>
      <c r="L41" s="36"/>
      <c r="M41" s="36"/>
      <c r="N41" s="36"/>
      <c r="O41" s="36"/>
      <c r="P41" s="36"/>
      <c r="Q41" s="36"/>
      <c r="R41" s="36"/>
      <c r="S41" s="36"/>
      <c r="T41" s="36"/>
      <c r="U41" s="36"/>
      <c r="V41" s="36"/>
      <c r="W41" s="36"/>
      <c r="X41" s="36"/>
      <c r="Y41" s="36"/>
      <c r="Z41" s="36"/>
    </row>
    <row r="42" spans="1:26" ht="16.5" customHeight="1">
      <c r="A42" s="84"/>
      <c r="B42" s="84"/>
      <c r="C42" s="84" t="s">
        <v>365</v>
      </c>
      <c r="D42" s="85" t="s">
        <v>366</v>
      </c>
      <c r="E42" s="36"/>
      <c r="F42" s="36"/>
      <c r="G42" s="36"/>
      <c r="H42" s="36"/>
      <c r="I42" s="36"/>
      <c r="J42" s="36"/>
      <c r="K42" s="36"/>
      <c r="L42" s="36"/>
      <c r="M42" s="36"/>
      <c r="N42" s="36"/>
      <c r="O42" s="36"/>
      <c r="P42" s="36"/>
      <c r="Q42" s="36"/>
      <c r="R42" s="36"/>
      <c r="S42" s="36"/>
      <c r="T42" s="36"/>
      <c r="U42" s="36"/>
      <c r="V42" s="36"/>
      <c r="W42" s="36"/>
      <c r="X42" s="36"/>
      <c r="Y42" s="36"/>
      <c r="Z42" s="36"/>
    </row>
    <row r="43" spans="1:26" ht="16.5" customHeight="1">
      <c r="A43" s="84"/>
      <c r="B43" s="84"/>
      <c r="C43" s="84" t="s">
        <v>367</v>
      </c>
      <c r="D43" s="85" t="s">
        <v>368</v>
      </c>
      <c r="E43" s="36"/>
      <c r="F43" s="36"/>
      <c r="G43" s="36"/>
      <c r="H43" s="36"/>
      <c r="I43" s="36"/>
      <c r="J43" s="36"/>
      <c r="K43" s="36"/>
      <c r="L43" s="36"/>
      <c r="M43" s="36"/>
      <c r="N43" s="36"/>
      <c r="O43" s="36"/>
      <c r="P43" s="36"/>
      <c r="Q43" s="36"/>
      <c r="R43" s="36"/>
      <c r="S43" s="36"/>
      <c r="T43" s="36"/>
      <c r="U43" s="36"/>
      <c r="V43" s="36"/>
      <c r="W43" s="36"/>
      <c r="X43" s="36"/>
      <c r="Y43" s="36"/>
      <c r="Z43" s="36"/>
    </row>
    <row r="44" spans="1:26" ht="16.5" customHeight="1">
      <c r="A44" s="84"/>
      <c r="B44" s="84"/>
      <c r="C44" s="84" t="s">
        <v>369</v>
      </c>
      <c r="D44" s="85" t="s">
        <v>370</v>
      </c>
      <c r="E44" s="36"/>
      <c r="F44" s="36"/>
      <c r="G44" s="36"/>
      <c r="H44" s="36"/>
      <c r="I44" s="36"/>
      <c r="J44" s="36"/>
      <c r="K44" s="36"/>
      <c r="L44" s="36"/>
      <c r="M44" s="36"/>
      <c r="N44" s="36"/>
      <c r="O44" s="36"/>
      <c r="P44" s="36"/>
      <c r="Q44" s="36"/>
      <c r="R44" s="36"/>
      <c r="S44" s="36"/>
      <c r="T44" s="36"/>
      <c r="U44" s="36"/>
      <c r="V44" s="36"/>
      <c r="W44" s="36"/>
      <c r="X44" s="36"/>
      <c r="Y44" s="36"/>
      <c r="Z44" s="36"/>
    </row>
    <row r="45" spans="1:26" ht="16.5" customHeight="1">
      <c r="A45" s="84">
        <v>44132</v>
      </c>
      <c r="B45" s="84" t="s">
        <v>371</v>
      </c>
      <c r="C45" s="84" t="s">
        <v>357</v>
      </c>
      <c r="D45" s="85" t="s">
        <v>372</v>
      </c>
      <c r="E45" s="36"/>
      <c r="F45" s="36"/>
      <c r="G45" s="36"/>
      <c r="H45" s="36"/>
      <c r="I45" s="36"/>
      <c r="J45" s="36"/>
      <c r="K45" s="36"/>
      <c r="L45" s="36"/>
      <c r="M45" s="36"/>
      <c r="N45" s="36"/>
      <c r="O45" s="36"/>
      <c r="P45" s="36"/>
      <c r="Q45" s="36"/>
      <c r="R45" s="36"/>
      <c r="S45" s="36"/>
      <c r="T45" s="36"/>
      <c r="U45" s="36"/>
      <c r="V45" s="36"/>
      <c r="W45" s="36"/>
      <c r="X45" s="36"/>
      <c r="Y45" s="36"/>
      <c r="Z45" s="36"/>
    </row>
    <row r="46" spans="1:26" ht="16.5" customHeight="1">
      <c r="A46" s="84"/>
      <c r="B46" s="84"/>
      <c r="C46" s="84" t="s">
        <v>357</v>
      </c>
      <c r="D46" s="85" t="s">
        <v>373</v>
      </c>
      <c r="E46" s="36"/>
      <c r="F46" s="36"/>
      <c r="G46" s="36"/>
      <c r="H46" s="36"/>
      <c r="I46" s="36"/>
      <c r="J46" s="36"/>
      <c r="K46" s="36"/>
      <c r="L46" s="36"/>
      <c r="M46" s="36"/>
      <c r="N46" s="36"/>
      <c r="O46" s="36"/>
      <c r="P46" s="36"/>
      <c r="Q46" s="36"/>
      <c r="R46" s="36"/>
      <c r="S46" s="36"/>
      <c r="T46" s="36"/>
      <c r="U46" s="36"/>
      <c r="V46" s="36"/>
      <c r="W46" s="36"/>
      <c r="X46" s="36"/>
      <c r="Y46" s="36"/>
      <c r="Z46" s="36"/>
    </row>
    <row r="47" spans="1:26" ht="16.5" customHeight="1">
      <c r="A47" s="84"/>
      <c r="B47" s="84"/>
      <c r="C47" s="84" t="s">
        <v>374</v>
      </c>
      <c r="D47" s="85" t="s">
        <v>375</v>
      </c>
      <c r="E47" s="36"/>
      <c r="F47" s="36"/>
      <c r="G47" s="36"/>
      <c r="H47" s="36"/>
      <c r="I47" s="36"/>
      <c r="J47" s="36"/>
      <c r="K47" s="36"/>
      <c r="L47" s="36"/>
      <c r="M47" s="36"/>
      <c r="N47" s="36"/>
      <c r="O47" s="36"/>
      <c r="P47" s="36"/>
      <c r="Q47" s="36"/>
      <c r="R47" s="36"/>
      <c r="S47" s="36"/>
      <c r="T47" s="36"/>
      <c r="U47" s="36"/>
      <c r="V47" s="36"/>
      <c r="W47" s="36"/>
      <c r="X47" s="36"/>
      <c r="Y47" s="36"/>
      <c r="Z47" s="36"/>
    </row>
    <row r="48" spans="1:26" ht="16.5" customHeight="1">
      <c r="A48" s="84"/>
      <c r="B48" s="84"/>
      <c r="C48" s="84" t="s">
        <v>376</v>
      </c>
      <c r="D48" s="85" t="s">
        <v>377</v>
      </c>
      <c r="E48" s="36"/>
      <c r="F48" s="36"/>
      <c r="G48" s="36"/>
      <c r="H48" s="36"/>
      <c r="I48" s="36"/>
      <c r="J48" s="36"/>
      <c r="K48" s="36"/>
      <c r="L48" s="36"/>
      <c r="M48" s="36"/>
      <c r="N48" s="36"/>
      <c r="O48" s="36"/>
      <c r="P48" s="36"/>
      <c r="Q48" s="36"/>
      <c r="R48" s="36"/>
      <c r="S48" s="36"/>
      <c r="T48" s="36"/>
      <c r="U48" s="36"/>
      <c r="V48" s="36"/>
      <c r="W48" s="36"/>
      <c r="X48" s="36"/>
      <c r="Y48" s="36"/>
      <c r="Z48" s="36"/>
    </row>
    <row r="49" spans="1:26" ht="16.5" customHeight="1">
      <c r="A49" s="84">
        <v>44328</v>
      </c>
      <c r="B49" s="84" t="s">
        <v>378</v>
      </c>
      <c r="C49" s="84" t="s">
        <v>379</v>
      </c>
      <c r="D49" s="85" t="s">
        <v>380</v>
      </c>
      <c r="E49" s="36"/>
      <c r="F49" s="36"/>
      <c r="G49" s="36"/>
      <c r="H49" s="36"/>
      <c r="I49" s="36"/>
      <c r="J49" s="36"/>
      <c r="K49" s="36"/>
      <c r="L49" s="36"/>
      <c r="M49" s="36"/>
      <c r="N49" s="36"/>
      <c r="O49" s="36"/>
      <c r="P49" s="36"/>
      <c r="Q49" s="36"/>
      <c r="R49" s="36"/>
      <c r="S49" s="36"/>
      <c r="T49" s="36"/>
      <c r="U49" s="36"/>
      <c r="V49" s="36"/>
      <c r="W49" s="36"/>
      <c r="X49" s="36"/>
      <c r="Y49" s="36"/>
      <c r="Z49" s="36"/>
    </row>
    <row r="50" spans="1:26" ht="16.5" customHeight="1">
      <c r="A50" s="84"/>
      <c r="B50" s="84"/>
      <c r="C50" s="87" t="s">
        <v>381</v>
      </c>
      <c r="D50" s="85" t="s">
        <v>382</v>
      </c>
      <c r="E50" s="36"/>
      <c r="F50" s="36"/>
      <c r="G50" s="36"/>
      <c r="H50" s="36"/>
      <c r="I50" s="36"/>
      <c r="J50" s="36"/>
      <c r="K50" s="36"/>
      <c r="L50" s="36"/>
      <c r="M50" s="36"/>
      <c r="N50" s="36"/>
      <c r="O50" s="36"/>
      <c r="P50" s="36"/>
      <c r="Q50" s="36"/>
      <c r="R50" s="36"/>
      <c r="S50" s="36"/>
      <c r="T50" s="36"/>
      <c r="U50" s="36"/>
      <c r="V50" s="36"/>
      <c r="W50" s="36"/>
      <c r="X50" s="36"/>
      <c r="Y50" s="36"/>
      <c r="Z50" s="36"/>
    </row>
    <row r="51" spans="1:26" ht="16.5" customHeight="1">
      <c r="A51" s="84"/>
      <c r="B51" s="84"/>
      <c r="C51" s="87" t="s">
        <v>383</v>
      </c>
      <c r="D51" s="85" t="s">
        <v>384</v>
      </c>
      <c r="E51" s="36"/>
      <c r="F51" s="36"/>
      <c r="G51" s="36"/>
      <c r="H51" s="36"/>
      <c r="I51" s="36"/>
      <c r="J51" s="36"/>
      <c r="K51" s="36"/>
      <c r="L51" s="36"/>
      <c r="M51" s="36"/>
      <c r="N51" s="36"/>
      <c r="O51" s="36"/>
      <c r="P51" s="36"/>
      <c r="Q51" s="36"/>
      <c r="R51" s="36"/>
      <c r="S51" s="36"/>
      <c r="T51" s="36"/>
      <c r="U51" s="36"/>
      <c r="V51" s="36"/>
      <c r="W51" s="36"/>
      <c r="X51" s="36"/>
      <c r="Y51" s="36"/>
      <c r="Z51" s="36"/>
    </row>
    <row r="52" spans="1:26" ht="16.5" customHeight="1">
      <c r="A52" s="84"/>
      <c r="B52" s="84"/>
      <c r="C52" s="84" t="s">
        <v>385</v>
      </c>
      <c r="D52" s="85" t="s">
        <v>386</v>
      </c>
      <c r="E52" s="36"/>
      <c r="F52" s="36"/>
      <c r="G52" s="36"/>
      <c r="H52" s="36"/>
      <c r="I52" s="36"/>
      <c r="J52" s="36"/>
      <c r="K52" s="36"/>
      <c r="L52" s="36"/>
      <c r="M52" s="36"/>
      <c r="N52" s="36"/>
      <c r="O52" s="36"/>
      <c r="P52" s="36"/>
      <c r="Q52" s="36"/>
      <c r="R52" s="36"/>
      <c r="S52" s="36"/>
      <c r="T52" s="36"/>
      <c r="U52" s="36"/>
      <c r="V52" s="36"/>
      <c r="W52" s="36"/>
      <c r="X52" s="36"/>
      <c r="Y52" s="36"/>
      <c r="Z52" s="36"/>
    </row>
    <row r="53" spans="1:26" ht="16.5" customHeight="1">
      <c r="A53" s="84"/>
      <c r="B53" s="84"/>
      <c r="C53" s="84" t="s">
        <v>387</v>
      </c>
      <c r="D53" s="85" t="s">
        <v>388</v>
      </c>
      <c r="E53" s="36"/>
      <c r="F53" s="36"/>
      <c r="G53" s="36"/>
      <c r="H53" s="36"/>
      <c r="I53" s="36"/>
      <c r="J53" s="36"/>
      <c r="K53" s="36"/>
      <c r="L53" s="36"/>
      <c r="M53" s="36"/>
      <c r="N53" s="36"/>
      <c r="O53" s="36"/>
      <c r="P53" s="36"/>
      <c r="Q53" s="36"/>
      <c r="R53" s="36"/>
      <c r="S53" s="36"/>
      <c r="T53" s="36"/>
      <c r="U53" s="36"/>
      <c r="V53" s="36"/>
      <c r="W53" s="36"/>
      <c r="X53" s="36"/>
      <c r="Y53" s="36"/>
      <c r="Z53" s="36"/>
    </row>
    <row r="54" spans="1:26" ht="16.5" customHeight="1">
      <c r="A54" s="84"/>
      <c r="B54" s="84"/>
      <c r="C54" s="84" t="s">
        <v>389</v>
      </c>
      <c r="D54" s="85" t="s">
        <v>390</v>
      </c>
      <c r="E54" s="36"/>
      <c r="F54" s="36"/>
      <c r="G54" s="36"/>
      <c r="H54" s="36"/>
      <c r="I54" s="36"/>
      <c r="J54" s="36"/>
      <c r="K54" s="36"/>
      <c r="L54" s="36"/>
      <c r="M54" s="36"/>
      <c r="N54" s="36"/>
      <c r="O54" s="36"/>
      <c r="P54" s="36"/>
      <c r="Q54" s="36"/>
      <c r="R54" s="36"/>
      <c r="S54" s="36"/>
      <c r="T54" s="36"/>
      <c r="U54" s="36"/>
      <c r="V54" s="36"/>
      <c r="W54" s="36"/>
      <c r="X54" s="36"/>
      <c r="Y54" s="36"/>
      <c r="Z54" s="36"/>
    </row>
    <row r="55" spans="1:26" ht="16.5" customHeight="1">
      <c r="A55" s="84"/>
      <c r="B55" s="84"/>
      <c r="C55" s="87" t="s">
        <v>391</v>
      </c>
      <c r="D55" s="85" t="s">
        <v>392</v>
      </c>
      <c r="E55" s="36"/>
      <c r="F55" s="36"/>
      <c r="G55" s="36"/>
      <c r="H55" s="36"/>
      <c r="I55" s="36"/>
      <c r="J55" s="36"/>
      <c r="K55" s="36"/>
      <c r="L55" s="36"/>
      <c r="M55" s="36"/>
      <c r="N55" s="36"/>
      <c r="O55" s="36"/>
      <c r="P55" s="36"/>
      <c r="Q55" s="36"/>
      <c r="R55" s="36"/>
      <c r="S55" s="36"/>
      <c r="T55" s="36"/>
      <c r="U55" s="36"/>
      <c r="V55" s="36"/>
      <c r="W55" s="36"/>
      <c r="X55" s="36"/>
      <c r="Y55" s="36"/>
      <c r="Z55" s="36"/>
    </row>
    <row r="56" spans="1:26" ht="16.5" customHeight="1">
      <c r="A56" s="84"/>
      <c r="B56" s="84"/>
      <c r="C56" s="87" t="s">
        <v>393</v>
      </c>
      <c r="D56" s="85" t="s">
        <v>394</v>
      </c>
      <c r="E56" s="36"/>
      <c r="F56" s="36"/>
      <c r="G56" s="36"/>
      <c r="H56" s="36"/>
      <c r="I56" s="36"/>
      <c r="J56" s="36"/>
      <c r="K56" s="36"/>
      <c r="L56" s="36"/>
      <c r="M56" s="36"/>
      <c r="N56" s="36"/>
      <c r="O56" s="36"/>
      <c r="P56" s="36"/>
      <c r="Q56" s="36"/>
      <c r="R56" s="36"/>
      <c r="S56" s="36"/>
      <c r="T56" s="36"/>
      <c r="U56" s="36"/>
      <c r="V56" s="36"/>
      <c r="W56" s="36"/>
      <c r="X56" s="36"/>
      <c r="Y56" s="36"/>
      <c r="Z56" s="36"/>
    </row>
    <row r="57" spans="1:26" ht="16.5" customHeight="1">
      <c r="A57" s="84"/>
      <c r="B57" s="84"/>
      <c r="C57" s="87" t="s">
        <v>395</v>
      </c>
      <c r="D57" s="85" t="s">
        <v>396</v>
      </c>
      <c r="E57" s="36"/>
      <c r="F57" s="36"/>
      <c r="G57" s="36"/>
      <c r="H57" s="36"/>
      <c r="I57" s="36"/>
      <c r="J57" s="36"/>
      <c r="K57" s="36"/>
      <c r="L57" s="36"/>
      <c r="M57" s="36"/>
      <c r="N57" s="36"/>
      <c r="O57" s="36"/>
      <c r="P57" s="36"/>
      <c r="Q57" s="36"/>
      <c r="R57" s="36"/>
      <c r="S57" s="36"/>
      <c r="T57" s="36"/>
      <c r="U57" s="36"/>
      <c r="V57" s="36"/>
      <c r="W57" s="36"/>
      <c r="X57" s="36"/>
      <c r="Y57" s="36"/>
      <c r="Z57" s="36"/>
    </row>
    <row r="58" spans="1:26" ht="16.5" customHeight="1">
      <c r="A58" s="84"/>
      <c r="B58" s="84"/>
      <c r="C58" s="87" t="s">
        <v>397</v>
      </c>
      <c r="D58" s="85" t="s">
        <v>398</v>
      </c>
      <c r="E58" s="36"/>
      <c r="F58" s="36"/>
      <c r="G58" s="36"/>
      <c r="H58" s="36"/>
      <c r="I58" s="36"/>
      <c r="J58" s="36"/>
      <c r="K58" s="36"/>
      <c r="L58" s="36"/>
      <c r="M58" s="36"/>
      <c r="N58" s="36"/>
      <c r="O58" s="36"/>
      <c r="P58" s="36"/>
      <c r="Q58" s="36"/>
      <c r="R58" s="36"/>
      <c r="S58" s="36"/>
      <c r="T58" s="36"/>
      <c r="U58" s="36"/>
      <c r="V58" s="36"/>
      <c r="W58" s="36"/>
      <c r="X58" s="36"/>
      <c r="Y58" s="36"/>
      <c r="Z58" s="36"/>
    </row>
    <row r="59" spans="1:26" ht="16.5" customHeight="1">
      <c r="A59" s="84"/>
      <c r="B59" s="84"/>
      <c r="C59" s="84" t="s">
        <v>399</v>
      </c>
      <c r="D59" s="85" t="s">
        <v>400</v>
      </c>
      <c r="E59" s="36"/>
      <c r="F59" s="36"/>
      <c r="G59" s="36"/>
      <c r="H59" s="36"/>
      <c r="I59" s="36"/>
      <c r="J59" s="36"/>
      <c r="K59" s="36"/>
      <c r="L59" s="36"/>
      <c r="M59" s="36"/>
      <c r="N59" s="36"/>
      <c r="O59" s="36"/>
      <c r="P59" s="36"/>
      <c r="Q59" s="36"/>
      <c r="R59" s="36"/>
      <c r="S59" s="36"/>
      <c r="T59" s="36"/>
      <c r="U59" s="36"/>
      <c r="V59" s="36"/>
      <c r="W59" s="36"/>
      <c r="X59" s="36"/>
      <c r="Y59" s="36"/>
      <c r="Z59" s="36"/>
    </row>
    <row r="60" spans="1:26" ht="16.5" customHeight="1">
      <c r="A60" s="84"/>
      <c r="B60" s="84"/>
      <c r="C60" s="87" t="s">
        <v>401</v>
      </c>
      <c r="D60" s="85" t="s">
        <v>402</v>
      </c>
      <c r="E60" s="36"/>
      <c r="F60" s="36"/>
      <c r="G60" s="36"/>
      <c r="H60" s="36"/>
      <c r="I60" s="36"/>
      <c r="J60" s="36"/>
      <c r="K60" s="36"/>
      <c r="L60" s="36"/>
      <c r="M60" s="36"/>
      <c r="N60" s="36"/>
      <c r="O60" s="36"/>
      <c r="P60" s="36"/>
      <c r="Q60" s="36"/>
      <c r="R60" s="36"/>
      <c r="S60" s="36"/>
      <c r="T60" s="36"/>
      <c r="U60" s="36"/>
      <c r="V60" s="36"/>
      <c r="W60" s="36"/>
      <c r="X60" s="36"/>
      <c r="Y60" s="36"/>
      <c r="Z60" s="36"/>
    </row>
    <row r="61" spans="1:26" ht="16.5" customHeight="1">
      <c r="A61" s="84"/>
      <c r="B61" s="84"/>
      <c r="C61" s="87" t="s">
        <v>403</v>
      </c>
      <c r="D61" s="85" t="s">
        <v>404</v>
      </c>
      <c r="E61" s="36"/>
      <c r="F61" s="36"/>
      <c r="G61" s="36"/>
      <c r="H61" s="36"/>
      <c r="I61" s="36"/>
      <c r="J61" s="36"/>
      <c r="K61" s="36"/>
      <c r="L61" s="36"/>
      <c r="M61" s="36"/>
      <c r="N61" s="36"/>
      <c r="O61" s="36"/>
      <c r="P61" s="36"/>
      <c r="Q61" s="36"/>
      <c r="R61" s="36"/>
      <c r="S61" s="36"/>
      <c r="T61" s="36"/>
      <c r="U61" s="36"/>
      <c r="V61" s="36"/>
      <c r="W61" s="36"/>
      <c r="X61" s="36"/>
      <c r="Y61" s="36"/>
      <c r="Z61" s="36"/>
    </row>
    <row r="62" spans="1:26" ht="16.5" customHeight="1">
      <c r="A62" s="84"/>
      <c r="B62" s="84"/>
      <c r="C62" s="87" t="s">
        <v>405</v>
      </c>
      <c r="D62" s="85" t="s">
        <v>406</v>
      </c>
      <c r="E62" s="36"/>
      <c r="F62" s="36"/>
      <c r="G62" s="36"/>
      <c r="H62" s="36"/>
      <c r="I62" s="36"/>
      <c r="J62" s="36"/>
      <c r="K62" s="36"/>
      <c r="L62" s="36"/>
      <c r="M62" s="36"/>
      <c r="N62" s="36"/>
      <c r="O62" s="36"/>
      <c r="P62" s="36"/>
      <c r="Q62" s="36"/>
      <c r="R62" s="36"/>
      <c r="S62" s="36"/>
      <c r="T62" s="36"/>
      <c r="U62" s="36"/>
      <c r="V62" s="36"/>
      <c r="W62" s="36"/>
      <c r="X62" s="36"/>
      <c r="Y62" s="36"/>
      <c r="Z62" s="36"/>
    </row>
    <row r="63" spans="1:26" ht="16.5" customHeight="1">
      <c r="A63" s="84">
        <v>44357</v>
      </c>
      <c r="B63" s="84" t="s">
        <v>378</v>
      </c>
      <c r="C63" s="87" t="s">
        <v>407</v>
      </c>
      <c r="D63" s="85" t="s">
        <v>408</v>
      </c>
      <c r="E63" s="36"/>
      <c r="F63" s="36"/>
      <c r="G63" s="36"/>
      <c r="H63" s="36"/>
      <c r="I63" s="36"/>
      <c r="J63" s="36"/>
      <c r="K63" s="36"/>
      <c r="L63" s="36"/>
      <c r="M63" s="36"/>
      <c r="N63" s="36"/>
      <c r="O63" s="36"/>
      <c r="P63" s="36"/>
      <c r="Q63" s="36"/>
      <c r="R63" s="36"/>
      <c r="S63" s="36"/>
      <c r="T63" s="36"/>
      <c r="U63" s="36"/>
      <c r="V63" s="36"/>
      <c r="W63" s="36"/>
      <c r="X63" s="36"/>
      <c r="Y63" s="36"/>
      <c r="Z63" s="36"/>
    </row>
    <row r="64" spans="1:26" ht="16.5" customHeight="1">
      <c r="A64" s="84">
        <v>44447</v>
      </c>
      <c r="B64" s="84"/>
      <c r="C64" s="87" t="s">
        <v>409</v>
      </c>
      <c r="D64" s="88" t="s">
        <v>410</v>
      </c>
      <c r="E64" s="36"/>
      <c r="F64" s="36"/>
      <c r="G64" s="36"/>
      <c r="H64" s="36"/>
      <c r="I64" s="36"/>
      <c r="J64" s="36"/>
      <c r="K64" s="36"/>
      <c r="L64" s="36"/>
      <c r="M64" s="36"/>
      <c r="N64" s="36"/>
      <c r="O64" s="36"/>
      <c r="P64" s="36"/>
      <c r="Q64" s="36"/>
      <c r="R64" s="36"/>
      <c r="S64" s="36"/>
      <c r="T64" s="36"/>
      <c r="U64" s="36"/>
      <c r="V64" s="36"/>
      <c r="W64" s="36"/>
      <c r="X64" s="36"/>
      <c r="Y64" s="36"/>
      <c r="Z64" s="36"/>
    </row>
    <row r="65" spans="1:26" ht="16.5" customHeight="1">
      <c r="A65" s="84">
        <v>44476</v>
      </c>
      <c r="B65" s="84" t="s">
        <v>378</v>
      </c>
      <c r="C65" s="87" t="s">
        <v>403</v>
      </c>
      <c r="D65" s="85" t="s">
        <v>411</v>
      </c>
      <c r="E65" s="36"/>
      <c r="F65" s="36"/>
      <c r="G65" s="36"/>
      <c r="H65" s="36"/>
      <c r="I65" s="36"/>
      <c r="J65" s="36"/>
      <c r="K65" s="36"/>
      <c r="L65" s="36"/>
      <c r="M65" s="36"/>
      <c r="N65" s="36"/>
      <c r="O65" s="36"/>
      <c r="P65" s="36"/>
      <c r="Q65" s="36"/>
      <c r="R65" s="36"/>
      <c r="S65" s="36"/>
      <c r="T65" s="36"/>
      <c r="U65" s="36"/>
      <c r="V65" s="36"/>
      <c r="W65" s="36"/>
      <c r="X65" s="36"/>
      <c r="Y65" s="36"/>
      <c r="Z65" s="36"/>
    </row>
    <row r="66" spans="1:26" ht="16.5" customHeight="1">
      <c r="A66" s="84"/>
      <c r="B66" s="84"/>
      <c r="C66" s="87" t="s">
        <v>401</v>
      </c>
      <c r="D66" s="85" t="s">
        <v>412</v>
      </c>
      <c r="E66" s="36"/>
      <c r="F66" s="36"/>
      <c r="G66" s="36"/>
      <c r="H66" s="36"/>
      <c r="I66" s="36"/>
      <c r="J66" s="36"/>
      <c r="K66" s="36"/>
      <c r="L66" s="36"/>
      <c r="M66" s="36"/>
      <c r="N66" s="36"/>
      <c r="O66" s="36"/>
      <c r="P66" s="36"/>
      <c r="Q66" s="36"/>
      <c r="R66" s="36"/>
      <c r="S66" s="36"/>
      <c r="T66" s="36"/>
      <c r="U66" s="36"/>
      <c r="V66" s="36"/>
      <c r="W66" s="36"/>
      <c r="X66" s="36"/>
      <c r="Y66" s="36"/>
      <c r="Z66" s="36"/>
    </row>
    <row r="67" spans="1:26" ht="16.5" customHeight="1">
      <c r="A67" s="84"/>
      <c r="B67" s="84"/>
      <c r="C67" s="87" t="s">
        <v>403</v>
      </c>
      <c r="D67" s="85" t="s">
        <v>413</v>
      </c>
      <c r="E67" s="36"/>
      <c r="F67" s="36"/>
      <c r="G67" s="36"/>
      <c r="H67" s="36"/>
      <c r="I67" s="36"/>
      <c r="J67" s="36"/>
      <c r="K67" s="36"/>
      <c r="L67" s="36"/>
      <c r="M67" s="36"/>
      <c r="N67" s="36"/>
      <c r="O67" s="36"/>
      <c r="P67" s="36"/>
      <c r="Q67" s="36"/>
      <c r="R67" s="36"/>
      <c r="S67" s="36"/>
      <c r="T67" s="36"/>
      <c r="U67" s="36"/>
      <c r="V67" s="36"/>
      <c r="W67" s="36"/>
      <c r="X67" s="36"/>
      <c r="Y67" s="36"/>
      <c r="Z67" s="36"/>
    </row>
    <row r="68" spans="1:26" ht="16.5" customHeight="1">
      <c r="A68" s="84">
        <v>44476</v>
      </c>
      <c r="B68" s="84" t="s">
        <v>414</v>
      </c>
      <c r="C68" s="84" t="s">
        <v>355</v>
      </c>
      <c r="D68" s="85" t="s">
        <v>415</v>
      </c>
      <c r="E68" s="36"/>
      <c r="F68" s="36"/>
      <c r="G68" s="36"/>
      <c r="H68" s="36"/>
      <c r="I68" s="36"/>
      <c r="J68" s="36"/>
      <c r="K68" s="36"/>
      <c r="L68" s="36"/>
      <c r="M68" s="36"/>
      <c r="N68" s="36"/>
      <c r="O68" s="36"/>
      <c r="P68" s="36"/>
      <c r="Q68" s="36"/>
      <c r="R68" s="36"/>
      <c r="S68" s="36"/>
      <c r="T68" s="36"/>
      <c r="U68" s="36"/>
      <c r="V68" s="36"/>
      <c r="W68" s="36"/>
      <c r="X68" s="36"/>
      <c r="Y68" s="36"/>
      <c r="Z68" s="36"/>
    </row>
    <row r="69" spans="1:26" ht="16.5" customHeight="1">
      <c r="A69" s="84">
        <v>44481</v>
      </c>
      <c r="B69" s="84" t="s">
        <v>414</v>
      </c>
      <c r="C69" s="87" t="s">
        <v>401</v>
      </c>
      <c r="D69" s="85" t="s">
        <v>416</v>
      </c>
      <c r="E69" s="36"/>
      <c r="F69" s="36"/>
      <c r="G69" s="36"/>
      <c r="H69" s="36"/>
      <c r="I69" s="36"/>
      <c r="J69" s="36"/>
      <c r="K69" s="36"/>
      <c r="L69" s="36"/>
      <c r="M69" s="36"/>
      <c r="N69" s="36"/>
      <c r="O69" s="36"/>
      <c r="P69" s="36"/>
      <c r="Q69" s="36"/>
      <c r="R69" s="36"/>
      <c r="S69" s="36"/>
      <c r="T69" s="36"/>
      <c r="U69" s="36"/>
      <c r="V69" s="36"/>
      <c r="W69" s="36"/>
      <c r="X69" s="36"/>
      <c r="Y69" s="36"/>
      <c r="Z69" s="36"/>
    </row>
    <row r="70" spans="1:26" ht="16.5" customHeight="1">
      <c r="A70" s="84"/>
      <c r="B70" s="84"/>
      <c r="C70" s="87" t="s">
        <v>403</v>
      </c>
      <c r="D70" s="85" t="s">
        <v>417</v>
      </c>
      <c r="E70" s="36"/>
      <c r="F70" s="36"/>
      <c r="G70" s="36"/>
      <c r="H70" s="36"/>
      <c r="I70" s="36"/>
      <c r="J70" s="36"/>
      <c r="K70" s="36"/>
      <c r="L70" s="36"/>
      <c r="M70" s="36"/>
      <c r="N70" s="36"/>
      <c r="O70" s="36"/>
      <c r="P70" s="36"/>
      <c r="Q70" s="36"/>
      <c r="R70" s="36"/>
      <c r="S70" s="36"/>
      <c r="T70" s="36"/>
      <c r="U70" s="36"/>
      <c r="V70" s="36"/>
      <c r="W70" s="36"/>
      <c r="X70" s="36"/>
      <c r="Y70" s="36"/>
      <c r="Z70" s="36"/>
    </row>
    <row r="71" spans="1:26" ht="16.5" customHeight="1">
      <c r="A71" s="84">
        <v>44484</v>
      </c>
      <c r="B71" s="84"/>
      <c r="C71" s="87" t="s">
        <v>418</v>
      </c>
      <c r="D71" s="85" t="s">
        <v>419</v>
      </c>
      <c r="E71" s="36"/>
      <c r="F71" s="36"/>
      <c r="G71" s="36"/>
      <c r="H71" s="36"/>
      <c r="I71" s="36"/>
      <c r="J71" s="36"/>
      <c r="K71" s="36"/>
      <c r="L71" s="36"/>
      <c r="M71" s="36"/>
      <c r="N71" s="36"/>
      <c r="O71" s="36"/>
      <c r="P71" s="36"/>
      <c r="Q71" s="36"/>
      <c r="R71" s="36"/>
      <c r="S71" s="36"/>
      <c r="T71" s="36"/>
      <c r="U71" s="36"/>
      <c r="V71" s="36"/>
      <c r="W71" s="36"/>
      <c r="X71" s="36"/>
      <c r="Y71" s="36"/>
      <c r="Z71" s="36"/>
    </row>
    <row r="72" spans="1:26" ht="16.5" customHeight="1">
      <c r="A72" s="84">
        <v>44606</v>
      </c>
      <c r="B72" s="84"/>
      <c r="C72" s="87" t="s">
        <v>391</v>
      </c>
      <c r="D72" s="85" t="s">
        <v>420</v>
      </c>
      <c r="E72" s="36"/>
      <c r="F72" s="36"/>
      <c r="G72" s="36"/>
      <c r="H72" s="36"/>
      <c r="I72" s="36"/>
      <c r="J72" s="36"/>
      <c r="K72" s="36"/>
      <c r="L72" s="36"/>
      <c r="M72" s="36"/>
      <c r="N72" s="36"/>
      <c r="O72" s="36"/>
      <c r="P72" s="36"/>
      <c r="Q72" s="36"/>
      <c r="R72" s="36"/>
      <c r="S72" s="36"/>
      <c r="T72" s="36"/>
      <c r="U72" s="36"/>
      <c r="V72" s="36"/>
      <c r="W72" s="36"/>
      <c r="X72" s="36"/>
      <c r="Y72" s="36"/>
      <c r="Z72" s="36"/>
    </row>
    <row r="73" spans="1:26" ht="16.5" customHeight="1">
      <c r="A73" s="84">
        <v>44671</v>
      </c>
      <c r="B73" s="84"/>
      <c r="C73" s="87" t="s">
        <v>421</v>
      </c>
      <c r="D73" s="85" t="s">
        <v>422</v>
      </c>
      <c r="E73" s="36"/>
      <c r="F73" s="36"/>
      <c r="G73" s="36"/>
      <c r="H73" s="36"/>
      <c r="I73" s="36"/>
      <c r="J73" s="36"/>
      <c r="K73" s="36"/>
      <c r="L73" s="36"/>
      <c r="M73" s="36"/>
      <c r="N73" s="36"/>
      <c r="O73" s="36"/>
      <c r="P73" s="36"/>
      <c r="Q73" s="36"/>
      <c r="R73" s="36"/>
      <c r="S73" s="36"/>
      <c r="T73" s="36"/>
      <c r="U73" s="36"/>
      <c r="V73" s="36"/>
      <c r="W73" s="36"/>
      <c r="X73" s="36"/>
      <c r="Y73" s="36"/>
      <c r="Z73" s="36"/>
    </row>
    <row r="74" spans="1:26" ht="16.5" customHeight="1">
      <c r="A74" s="84">
        <v>44671</v>
      </c>
      <c r="B74" s="84"/>
      <c r="C74" s="87" t="s">
        <v>423</v>
      </c>
      <c r="D74" s="85" t="s">
        <v>424</v>
      </c>
      <c r="E74" s="36"/>
      <c r="F74" s="36"/>
      <c r="G74" s="36"/>
      <c r="H74" s="36"/>
      <c r="I74" s="36"/>
      <c r="J74" s="36"/>
      <c r="K74" s="36"/>
      <c r="L74" s="36"/>
      <c r="M74" s="36"/>
      <c r="N74" s="36"/>
      <c r="O74" s="36"/>
      <c r="P74" s="36"/>
      <c r="Q74" s="36"/>
      <c r="R74" s="36"/>
      <c r="S74" s="36"/>
      <c r="T74" s="36"/>
      <c r="U74" s="36"/>
      <c r="V74" s="36"/>
      <c r="W74" s="36"/>
      <c r="X74" s="36"/>
      <c r="Y74" s="36"/>
      <c r="Z74" s="36"/>
    </row>
    <row r="75" spans="1:26" ht="16.5" customHeight="1">
      <c r="A75" s="84"/>
      <c r="B75" s="84"/>
      <c r="C75" s="84" t="s">
        <v>425</v>
      </c>
      <c r="D75" s="85" t="s">
        <v>426</v>
      </c>
      <c r="E75" s="36"/>
      <c r="F75" s="36"/>
      <c r="G75" s="36"/>
      <c r="H75" s="36"/>
      <c r="I75" s="36"/>
      <c r="J75" s="36"/>
      <c r="K75" s="36"/>
      <c r="L75" s="36"/>
      <c r="M75" s="36"/>
      <c r="N75" s="36"/>
      <c r="O75" s="36"/>
      <c r="P75" s="36"/>
      <c r="Q75" s="36"/>
      <c r="R75" s="36"/>
      <c r="S75" s="36"/>
      <c r="T75" s="36"/>
      <c r="U75" s="36"/>
      <c r="V75" s="36"/>
      <c r="W75" s="36"/>
      <c r="X75" s="36"/>
      <c r="Y75" s="36"/>
      <c r="Z75" s="36"/>
    </row>
    <row r="76" spans="1:26" ht="16.5" customHeight="1">
      <c r="A76" s="84">
        <v>44687</v>
      </c>
      <c r="B76" s="84" t="s">
        <v>427</v>
      </c>
      <c r="C76" s="84" t="s">
        <v>428</v>
      </c>
      <c r="D76" s="85" t="s">
        <v>429</v>
      </c>
      <c r="E76" s="36"/>
      <c r="F76" s="36"/>
      <c r="G76" s="36"/>
      <c r="H76" s="36"/>
      <c r="I76" s="36"/>
      <c r="J76" s="36"/>
      <c r="K76" s="36"/>
      <c r="L76" s="36"/>
      <c r="M76" s="36"/>
      <c r="N76" s="36"/>
      <c r="O76" s="36"/>
      <c r="P76" s="36"/>
      <c r="Q76" s="36"/>
      <c r="R76" s="36"/>
      <c r="S76" s="36"/>
      <c r="T76" s="36"/>
      <c r="U76" s="36"/>
      <c r="V76" s="36"/>
      <c r="W76" s="36"/>
      <c r="X76" s="36"/>
      <c r="Y76" s="36"/>
      <c r="Z76" s="36"/>
    </row>
    <row r="77" spans="1:26" ht="16.5" customHeight="1">
      <c r="A77" s="84"/>
      <c r="B77" s="84"/>
      <c r="C77" s="87" t="s">
        <v>393</v>
      </c>
      <c r="D77" s="85" t="s">
        <v>430</v>
      </c>
      <c r="E77" s="36"/>
      <c r="F77" s="36"/>
      <c r="G77" s="36"/>
      <c r="H77" s="36"/>
      <c r="I77" s="36"/>
      <c r="J77" s="36"/>
      <c r="K77" s="36"/>
      <c r="L77" s="36"/>
      <c r="M77" s="36"/>
      <c r="N77" s="36"/>
      <c r="O77" s="36"/>
      <c r="P77" s="36"/>
      <c r="Q77" s="36"/>
      <c r="R77" s="36"/>
      <c r="S77" s="36"/>
      <c r="T77" s="36"/>
      <c r="U77" s="36"/>
      <c r="V77" s="36"/>
      <c r="W77" s="36"/>
      <c r="X77" s="36"/>
      <c r="Y77" s="36"/>
      <c r="Z77" s="36"/>
    </row>
    <row r="78" spans="1:26" ht="16.5" customHeight="1">
      <c r="A78" s="84">
        <v>44743</v>
      </c>
      <c r="B78" s="84" t="s">
        <v>427</v>
      </c>
      <c r="C78" s="87" t="s">
        <v>431</v>
      </c>
      <c r="D78" s="85" t="s">
        <v>432</v>
      </c>
      <c r="E78" s="36"/>
      <c r="F78" s="36"/>
      <c r="G78" s="36"/>
      <c r="H78" s="36"/>
      <c r="I78" s="36"/>
      <c r="J78" s="36"/>
      <c r="K78" s="36"/>
      <c r="L78" s="36"/>
      <c r="M78" s="36"/>
      <c r="N78" s="36"/>
      <c r="O78" s="36"/>
      <c r="P78" s="36"/>
      <c r="Q78" s="36"/>
      <c r="R78" s="36"/>
      <c r="S78" s="36"/>
      <c r="T78" s="36"/>
      <c r="U78" s="36"/>
      <c r="V78" s="36"/>
      <c r="W78" s="36"/>
      <c r="X78" s="36"/>
      <c r="Y78" s="36"/>
      <c r="Z78" s="36"/>
    </row>
    <row r="79" spans="1:26" ht="16.5" customHeight="1">
      <c r="A79" s="84"/>
      <c r="B79" s="84"/>
      <c r="C79" s="84" t="s">
        <v>433</v>
      </c>
      <c r="D79" s="85" t="s">
        <v>434</v>
      </c>
      <c r="E79" s="36"/>
      <c r="F79" s="36"/>
      <c r="G79" s="36"/>
      <c r="H79" s="36"/>
      <c r="I79" s="36"/>
      <c r="J79" s="36"/>
      <c r="K79" s="36"/>
      <c r="L79" s="36"/>
      <c r="M79" s="36"/>
      <c r="N79" s="36"/>
      <c r="O79" s="36"/>
      <c r="P79" s="36"/>
      <c r="Q79" s="36"/>
      <c r="R79" s="36"/>
      <c r="S79" s="36"/>
      <c r="T79" s="36"/>
      <c r="U79" s="36"/>
      <c r="V79" s="36"/>
      <c r="W79" s="36"/>
      <c r="X79" s="36"/>
      <c r="Y79" s="36"/>
      <c r="Z79" s="36"/>
    </row>
    <row r="80" spans="1:26" ht="16.5" customHeight="1">
      <c r="A80" s="84">
        <v>44883</v>
      </c>
      <c r="B80" s="84" t="s">
        <v>435</v>
      </c>
      <c r="C80" s="84" t="s">
        <v>436</v>
      </c>
      <c r="D80" s="85" t="s">
        <v>437</v>
      </c>
      <c r="E80" s="36"/>
      <c r="F80" s="36"/>
      <c r="G80" s="36"/>
      <c r="H80" s="36"/>
      <c r="I80" s="36"/>
      <c r="J80" s="36"/>
      <c r="K80" s="36"/>
      <c r="L80" s="36"/>
      <c r="M80" s="36"/>
      <c r="N80" s="36"/>
      <c r="O80" s="36"/>
      <c r="P80" s="36"/>
      <c r="Q80" s="36"/>
      <c r="R80" s="36"/>
      <c r="S80" s="36"/>
      <c r="T80" s="36"/>
      <c r="U80" s="36"/>
      <c r="V80" s="36"/>
      <c r="W80" s="36"/>
      <c r="X80" s="36"/>
      <c r="Y80" s="36"/>
      <c r="Z80" s="36"/>
    </row>
    <row r="81" spans="1:26" ht="16.5" customHeight="1">
      <c r="A81" s="84"/>
      <c r="B81" s="84"/>
      <c r="C81" s="87" t="s">
        <v>347</v>
      </c>
      <c r="D81" s="85" t="s">
        <v>438</v>
      </c>
      <c r="E81" s="36"/>
      <c r="F81" s="36"/>
      <c r="G81" s="36"/>
      <c r="H81" s="36"/>
      <c r="I81" s="36"/>
      <c r="J81" s="36"/>
      <c r="K81" s="36"/>
      <c r="L81" s="36"/>
      <c r="M81" s="36"/>
      <c r="N81" s="36"/>
      <c r="O81" s="36"/>
      <c r="P81" s="36"/>
      <c r="Q81" s="36"/>
      <c r="R81" s="36"/>
      <c r="S81" s="36"/>
      <c r="T81" s="36"/>
      <c r="U81" s="36"/>
      <c r="V81" s="36"/>
      <c r="W81" s="36"/>
      <c r="X81" s="36"/>
      <c r="Y81" s="36"/>
      <c r="Z81" s="36"/>
    </row>
    <row r="82" spans="1:26" ht="16.5" customHeight="1">
      <c r="A82" s="84">
        <v>44930</v>
      </c>
      <c r="B82" s="84" t="s">
        <v>435</v>
      </c>
      <c r="C82" s="87" t="s">
        <v>347</v>
      </c>
      <c r="D82" s="85" t="s">
        <v>439</v>
      </c>
      <c r="E82" s="36"/>
      <c r="F82" s="36"/>
      <c r="G82" s="36"/>
      <c r="H82" s="36"/>
      <c r="I82" s="36"/>
      <c r="J82" s="36"/>
      <c r="K82" s="36"/>
      <c r="L82" s="36"/>
      <c r="M82" s="36"/>
      <c r="N82" s="36"/>
      <c r="O82" s="36"/>
      <c r="P82" s="36"/>
      <c r="Q82" s="36"/>
      <c r="R82" s="36"/>
      <c r="S82" s="36"/>
      <c r="T82" s="36"/>
      <c r="U82" s="36"/>
      <c r="V82" s="36"/>
      <c r="W82" s="36"/>
      <c r="X82" s="36"/>
      <c r="Y82" s="36"/>
      <c r="Z82" s="36"/>
    </row>
    <row r="83" spans="1:26" ht="16.5" customHeight="1">
      <c r="A83" s="84">
        <v>45092</v>
      </c>
      <c r="B83" s="84" t="s">
        <v>435</v>
      </c>
      <c r="C83" s="87" t="s">
        <v>440</v>
      </c>
      <c r="D83" s="85" t="s">
        <v>441</v>
      </c>
      <c r="E83" s="36"/>
      <c r="F83" s="36"/>
      <c r="G83" s="36"/>
      <c r="H83" s="36"/>
      <c r="I83" s="36"/>
      <c r="J83" s="36"/>
      <c r="K83" s="36"/>
      <c r="L83" s="36"/>
      <c r="M83" s="36"/>
      <c r="N83" s="36"/>
      <c r="O83" s="36"/>
      <c r="P83" s="36"/>
      <c r="Q83" s="36"/>
      <c r="R83" s="36"/>
      <c r="S83" s="36"/>
      <c r="T83" s="36"/>
      <c r="U83" s="36"/>
      <c r="V83" s="36"/>
      <c r="W83" s="36"/>
      <c r="X83" s="36"/>
      <c r="Y83" s="36"/>
      <c r="Z83" s="36"/>
    </row>
    <row r="84" spans="1:26" ht="16.5" customHeight="1">
      <c r="A84" s="84"/>
      <c r="B84" s="84"/>
      <c r="C84" s="84"/>
      <c r="D84" s="85"/>
      <c r="E84" s="36"/>
      <c r="F84" s="36"/>
      <c r="G84" s="36"/>
      <c r="H84" s="36"/>
      <c r="I84" s="36"/>
      <c r="J84" s="36"/>
      <c r="K84" s="36"/>
      <c r="L84" s="36"/>
      <c r="M84" s="36"/>
      <c r="N84" s="36"/>
      <c r="O84" s="36"/>
      <c r="P84" s="36"/>
      <c r="Q84" s="36"/>
      <c r="R84" s="36"/>
      <c r="S84" s="36"/>
      <c r="T84" s="36"/>
      <c r="U84" s="36"/>
      <c r="V84" s="36"/>
      <c r="W84" s="36"/>
      <c r="X84" s="36"/>
      <c r="Y84" s="36"/>
      <c r="Z84" s="36"/>
    </row>
    <row r="85" spans="1:26" ht="16.5" customHeight="1">
      <c r="A85" s="84"/>
      <c r="B85" s="84"/>
      <c r="C85" s="84"/>
      <c r="D85" s="85"/>
      <c r="E85" s="36"/>
      <c r="F85" s="36"/>
      <c r="G85" s="36"/>
      <c r="H85" s="36"/>
      <c r="I85" s="36"/>
      <c r="J85" s="36"/>
      <c r="K85" s="36"/>
      <c r="L85" s="36"/>
      <c r="M85" s="36"/>
      <c r="N85" s="36"/>
      <c r="O85" s="36"/>
      <c r="P85" s="36"/>
      <c r="Q85" s="36"/>
      <c r="R85" s="36"/>
      <c r="S85" s="36"/>
      <c r="T85" s="36"/>
      <c r="U85" s="36"/>
      <c r="V85" s="36"/>
      <c r="W85" s="36"/>
      <c r="X85" s="36"/>
      <c r="Y85" s="36"/>
      <c r="Z85" s="36"/>
    </row>
    <row r="86" spans="1:26" ht="16.5" customHeight="1">
      <c r="A86" s="84"/>
      <c r="B86" s="84"/>
      <c r="C86" s="84"/>
      <c r="D86" s="85"/>
      <c r="E86" s="36"/>
      <c r="F86" s="36"/>
      <c r="G86" s="36"/>
      <c r="H86" s="36"/>
      <c r="I86" s="36"/>
      <c r="J86" s="36"/>
      <c r="K86" s="36"/>
      <c r="L86" s="36"/>
      <c r="M86" s="36"/>
      <c r="N86" s="36"/>
      <c r="O86" s="36"/>
      <c r="P86" s="36"/>
      <c r="Q86" s="36"/>
      <c r="R86" s="36"/>
      <c r="S86" s="36"/>
      <c r="T86" s="36"/>
      <c r="U86" s="36"/>
      <c r="V86" s="36"/>
      <c r="W86" s="36"/>
      <c r="X86" s="36"/>
      <c r="Y86" s="36"/>
      <c r="Z86" s="36"/>
    </row>
    <row r="87" spans="1:26" ht="16.5" customHeight="1">
      <c r="A87" s="84"/>
      <c r="B87" s="84"/>
      <c r="C87" s="84"/>
      <c r="D87" s="85"/>
      <c r="E87" s="36"/>
      <c r="F87" s="36"/>
      <c r="G87" s="36"/>
      <c r="H87" s="36"/>
      <c r="I87" s="36"/>
      <c r="J87" s="36"/>
      <c r="K87" s="36"/>
      <c r="L87" s="36"/>
      <c r="M87" s="36"/>
      <c r="N87" s="36"/>
      <c r="O87" s="36"/>
      <c r="P87" s="36"/>
      <c r="Q87" s="36"/>
      <c r="R87" s="36"/>
      <c r="S87" s="36"/>
      <c r="T87" s="36"/>
      <c r="U87" s="36"/>
      <c r="V87" s="36"/>
      <c r="W87" s="36"/>
      <c r="X87" s="36"/>
      <c r="Y87" s="36"/>
      <c r="Z87" s="36"/>
    </row>
    <row r="88" spans="1:26" ht="16.5" customHeight="1">
      <c r="A88" s="84"/>
      <c r="B88" s="84"/>
      <c r="C88" s="84"/>
      <c r="D88" s="85"/>
      <c r="E88" s="36"/>
      <c r="F88" s="36"/>
      <c r="G88" s="36"/>
      <c r="H88" s="36"/>
      <c r="I88" s="36"/>
      <c r="J88" s="36"/>
      <c r="K88" s="36"/>
      <c r="L88" s="36"/>
      <c r="M88" s="36"/>
      <c r="N88" s="36"/>
      <c r="O88" s="36"/>
      <c r="P88" s="36"/>
      <c r="Q88" s="36"/>
      <c r="R88" s="36"/>
      <c r="S88" s="36"/>
      <c r="T88" s="36"/>
      <c r="U88" s="36"/>
      <c r="V88" s="36"/>
      <c r="W88" s="36"/>
      <c r="X88" s="36"/>
      <c r="Y88" s="36"/>
      <c r="Z88" s="36"/>
    </row>
    <row r="89" spans="1:26" ht="16.5" customHeight="1">
      <c r="A89" s="89"/>
      <c r="B89" s="89"/>
      <c r="C89" s="89"/>
      <c r="D89" s="90"/>
      <c r="E89" s="36"/>
      <c r="F89" s="36"/>
      <c r="G89" s="36"/>
      <c r="H89" s="36"/>
      <c r="I89" s="36"/>
      <c r="J89" s="36"/>
      <c r="K89" s="36"/>
      <c r="L89" s="36"/>
      <c r="M89" s="36"/>
      <c r="N89" s="36"/>
      <c r="O89" s="36"/>
      <c r="P89" s="36"/>
      <c r="Q89" s="36"/>
      <c r="R89" s="36"/>
      <c r="S89" s="36"/>
      <c r="T89" s="36"/>
      <c r="U89" s="36"/>
      <c r="V89" s="36"/>
      <c r="W89" s="36"/>
      <c r="X89" s="36"/>
      <c r="Y89" s="36"/>
      <c r="Z89" s="36"/>
    </row>
    <row r="90" spans="1:26" ht="16.5" customHeight="1">
      <c r="A90" s="89"/>
      <c r="B90" s="89"/>
      <c r="C90" s="89"/>
      <c r="D90" s="90"/>
      <c r="E90" s="36"/>
      <c r="F90" s="36"/>
      <c r="G90" s="36"/>
      <c r="H90" s="36"/>
      <c r="I90" s="36"/>
      <c r="J90" s="36"/>
      <c r="K90" s="36"/>
      <c r="L90" s="36"/>
      <c r="M90" s="36"/>
      <c r="N90" s="36"/>
      <c r="O90" s="36"/>
      <c r="P90" s="36"/>
      <c r="Q90" s="36"/>
      <c r="R90" s="36"/>
      <c r="S90" s="36"/>
      <c r="T90" s="36"/>
      <c r="U90" s="36"/>
      <c r="V90" s="36"/>
      <c r="W90" s="36"/>
      <c r="X90" s="36"/>
      <c r="Y90" s="36"/>
      <c r="Z90" s="36"/>
    </row>
    <row r="91" spans="1:26" ht="16.5" customHeight="1">
      <c r="A91" s="89"/>
      <c r="B91" s="89"/>
      <c r="C91" s="89"/>
      <c r="D91" s="90"/>
      <c r="E91" s="36"/>
      <c r="F91" s="36"/>
      <c r="G91" s="36"/>
      <c r="H91" s="36"/>
      <c r="I91" s="36"/>
      <c r="J91" s="36"/>
      <c r="K91" s="36"/>
      <c r="L91" s="36"/>
      <c r="M91" s="36"/>
      <c r="N91" s="36"/>
      <c r="O91" s="36"/>
      <c r="P91" s="36"/>
      <c r="Q91" s="36"/>
      <c r="R91" s="36"/>
      <c r="S91" s="36"/>
      <c r="T91" s="36"/>
      <c r="U91" s="36"/>
      <c r="V91" s="36"/>
      <c r="W91" s="36"/>
      <c r="X91" s="36"/>
      <c r="Y91" s="36"/>
      <c r="Z91" s="36"/>
    </row>
    <row r="92" spans="1:26" ht="16.5" customHeight="1">
      <c r="A92" s="89"/>
      <c r="B92" s="89"/>
      <c r="C92" s="89"/>
      <c r="D92" s="90"/>
      <c r="E92" s="36"/>
      <c r="F92" s="36"/>
      <c r="G92" s="36"/>
      <c r="H92" s="36"/>
      <c r="I92" s="36"/>
      <c r="J92" s="36"/>
      <c r="K92" s="36"/>
      <c r="L92" s="36"/>
      <c r="M92" s="36"/>
      <c r="N92" s="36"/>
      <c r="O92" s="36"/>
      <c r="P92" s="36"/>
      <c r="Q92" s="36"/>
      <c r="R92" s="36"/>
      <c r="S92" s="36"/>
      <c r="T92" s="36"/>
      <c r="U92" s="36"/>
      <c r="V92" s="36"/>
      <c r="W92" s="36"/>
      <c r="X92" s="36"/>
      <c r="Y92" s="36"/>
      <c r="Z92" s="36"/>
    </row>
    <row r="93" spans="1:26" ht="16.5" customHeight="1">
      <c r="A93" s="89"/>
      <c r="B93" s="89"/>
      <c r="C93" s="89"/>
      <c r="D93" s="90"/>
      <c r="E93" s="36"/>
      <c r="F93" s="36"/>
      <c r="G93" s="36"/>
      <c r="H93" s="36"/>
      <c r="I93" s="36"/>
      <c r="J93" s="36"/>
      <c r="K93" s="36"/>
      <c r="L93" s="36"/>
      <c r="M93" s="36"/>
      <c r="N93" s="36"/>
      <c r="O93" s="36"/>
      <c r="P93" s="36"/>
      <c r="Q93" s="36"/>
      <c r="R93" s="36"/>
      <c r="S93" s="36"/>
      <c r="T93" s="36"/>
      <c r="U93" s="36"/>
      <c r="V93" s="36"/>
      <c r="W93" s="36"/>
      <c r="X93" s="36"/>
      <c r="Y93" s="36"/>
      <c r="Z93" s="36"/>
    </row>
    <row r="94" spans="1:26" ht="16.5" customHeight="1">
      <c r="A94" s="89"/>
      <c r="B94" s="89"/>
      <c r="C94" s="89"/>
      <c r="D94" s="90"/>
      <c r="E94" s="36"/>
      <c r="F94" s="36"/>
      <c r="G94" s="36"/>
      <c r="H94" s="36"/>
      <c r="I94" s="36"/>
      <c r="J94" s="36"/>
      <c r="K94" s="36"/>
      <c r="L94" s="36"/>
      <c r="M94" s="36"/>
      <c r="N94" s="36"/>
      <c r="O94" s="36"/>
      <c r="P94" s="36"/>
      <c r="Q94" s="36"/>
      <c r="R94" s="36"/>
      <c r="S94" s="36"/>
      <c r="T94" s="36"/>
      <c r="U94" s="36"/>
      <c r="V94" s="36"/>
      <c r="W94" s="36"/>
      <c r="X94" s="36"/>
      <c r="Y94" s="36"/>
      <c r="Z94" s="36"/>
    </row>
    <row r="95" spans="1:26" ht="16.5" customHeight="1">
      <c r="A95" s="89"/>
      <c r="B95" s="89"/>
      <c r="C95" s="89"/>
      <c r="D95" s="90"/>
      <c r="E95" s="36"/>
      <c r="F95" s="36"/>
      <c r="G95" s="36"/>
      <c r="H95" s="36"/>
      <c r="I95" s="36"/>
      <c r="J95" s="36"/>
      <c r="K95" s="36"/>
      <c r="L95" s="36"/>
      <c r="M95" s="36"/>
      <c r="N95" s="36"/>
      <c r="O95" s="36"/>
      <c r="P95" s="36"/>
      <c r="Q95" s="36"/>
      <c r="R95" s="36"/>
      <c r="S95" s="36"/>
      <c r="T95" s="36"/>
      <c r="U95" s="36"/>
      <c r="V95" s="36"/>
      <c r="W95" s="36"/>
      <c r="X95" s="36"/>
      <c r="Y95" s="36"/>
      <c r="Z95" s="36"/>
    </row>
    <row r="96" spans="1:26" ht="16.5" customHeight="1">
      <c r="A96" s="89"/>
      <c r="B96" s="89"/>
      <c r="C96" s="89"/>
      <c r="D96" s="90"/>
      <c r="E96" s="36"/>
      <c r="F96" s="36"/>
      <c r="G96" s="36"/>
      <c r="H96" s="36"/>
      <c r="I96" s="36"/>
      <c r="J96" s="36"/>
      <c r="K96" s="36"/>
      <c r="L96" s="36"/>
      <c r="M96" s="36"/>
      <c r="N96" s="36"/>
      <c r="O96" s="36"/>
      <c r="P96" s="36"/>
      <c r="Q96" s="36"/>
      <c r="R96" s="36"/>
      <c r="S96" s="36"/>
      <c r="T96" s="36"/>
      <c r="U96" s="36"/>
      <c r="V96" s="36"/>
      <c r="W96" s="36"/>
      <c r="X96" s="36"/>
      <c r="Y96" s="36"/>
      <c r="Z96" s="36"/>
    </row>
    <row r="97" spans="1:26" ht="16.5" customHeight="1">
      <c r="A97" s="89"/>
      <c r="B97" s="89"/>
      <c r="C97" s="89"/>
      <c r="D97" s="90"/>
      <c r="E97" s="36"/>
      <c r="F97" s="36"/>
      <c r="G97" s="36"/>
      <c r="H97" s="36"/>
      <c r="I97" s="36"/>
      <c r="J97" s="36"/>
      <c r="K97" s="36"/>
      <c r="L97" s="36"/>
      <c r="M97" s="36"/>
      <c r="N97" s="36"/>
      <c r="O97" s="36"/>
      <c r="P97" s="36"/>
      <c r="Q97" s="36"/>
      <c r="R97" s="36"/>
      <c r="S97" s="36"/>
      <c r="T97" s="36"/>
      <c r="U97" s="36"/>
      <c r="V97" s="36"/>
      <c r="W97" s="36"/>
      <c r="X97" s="36"/>
      <c r="Y97" s="36"/>
      <c r="Z97" s="36"/>
    </row>
    <row r="98" spans="1:26" ht="16.5" customHeight="1">
      <c r="A98" s="89"/>
      <c r="B98" s="89"/>
      <c r="C98" s="89"/>
      <c r="D98" s="90"/>
      <c r="E98" s="36"/>
      <c r="F98" s="36"/>
      <c r="G98" s="36"/>
      <c r="H98" s="36"/>
      <c r="I98" s="36"/>
      <c r="J98" s="36"/>
      <c r="K98" s="36"/>
      <c r="L98" s="36"/>
      <c r="M98" s="36"/>
      <c r="N98" s="36"/>
      <c r="O98" s="36"/>
      <c r="P98" s="36"/>
      <c r="Q98" s="36"/>
      <c r="R98" s="36"/>
      <c r="S98" s="36"/>
      <c r="T98" s="36"/>
      <c r="U98" s="36"/>
      <c r="V98" s="36"/>
      <c r="W98" s="36"/>
      <c r="X98" s="36"/>
      <c r="Y98" s="36"/>
      <c r="Z98" s="36"/>
    </row>
    <row r="99" spans="1:26" ht="16.5" customHeight="1">
      <c r="A99" s="89"/>
      <c r="B99" s="89"/>
      <c r="C99" s="89"/>
      <c r="D99" s="90"/>
      <c r="E99" s="36"/>
      <c r="F99" s="36"/>
      <c r="G99" s="36"/>
      <c r="H99" s="36"/>
      <c r="I99" s="36"/>
      <c r="J99" s="36"/>
      <c r="K99" s="36"/>
      <c r="L99" s="36"/>
      <c r="M99" s="36"/>
      <c r="N99" s="36"/>
      <c r="O99" s="36"/>
      <c r="P99" s="36"/>
      <c r="Q99" s="36"/>
      <c r="R99" s="36"/>
      <c r="S99" s="36"/>
      <c r="T99" s="36"/>
      <c r="U99" s="36"/>
      <c r="V99" s="36"/>
      <c r="W99" s="36"/>
      <c r="X99" s="36"/>
      <c r="Y99" s="36"/>
      <c r="Z99" s="36"/>
    </row>
    <row r="100" spans="1:26" ht="16.5" customHeight="1">
      <c r="A100" s="89"/>
      <c r="B100" s="89"/>
      <c r="C100" s="89"/>
      <c r="D100" s="90"/>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6.5" customHeight="1">
      <c r="A101" s="89"/>
      <c r="B101" s="89"/>
      <c r="C101" s="89"/>
      <c r="D101" s="90"/>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6.5" customHeight="1">
      <c r="A102" s="89"/>
      <c r="B102" s="89"/>
      <c r="C102" s="89"/>
      <c r="D102" s="90"/>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6.5" customHeight="1">
      <c r="A103" s="89"/>
      <c r="B103" s="89"/>
      <c r="C103" s="89"/>
      <c r="D103" s="90"/>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6.5" customHeight="1">
      <c r="A104" s="89"/>
      <c r="B104" s="89"/>
      <c r="C104" s="89"/>
      <c r="D104" s="90"/>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6.5" customHeight="1">
      <c r="A105" s="89"/>
      <c r="B105" s="89"/>
      <c r="C105" s="89"/>
      <c r="D105" s="90"/>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6.5" customHeight="1">
      <c r="A106" s="89"/>
      <c r="B106" s="89"/>
      <c r="C106" s="89"/>
      <c r="D106" s="90"/>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6.5" customHeight="1">
      <c r="A107" s="89"/>
      <c r="B107" s="89"/>
      <c r="C107" s="89"/>
      <c r="D107" s="90"/>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6.5" customHeight="1">
      <c r="A108" s="89"/>
      <c r="B108" s="89"/>
      <c r="C108" s="89"/>
      <c r="D108" s="90"/>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6.5" customHeight="1">
      <c r="A109" s="89"/>
      <c r="B109" s="89"/>
      <c r="C109" s="89"/>
      <c r="D109" s="90"/>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6.5" customHeight="1">
      <c r="A110" s="89"/>
      <c r="B110" s="89"/>
      <c r="C110" s="89"/>
      <c r="D110" s="90"/>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6.5" customHeight="1">
      <c r="A111" s="89"/>
      <c r="B111" s="89"/>
      <c r="C111" s="89"/>
      <c r="D111" s="90"/>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6.5" customHeight="1">
      <c r="A112" s="89"/>
      <c r="B112" s="89"/>
      <c r="C112" s="89"/>
      <c r="D112" s="90"/>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6.5" customHeight="1">
      <c r="A113" s="89"/>
      <c r="B113" s="89"/>
      <c r="C113" s="89"/>
      <c r="D113" s="90"/>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6.5" customHeight="1">
      <c r="A114" s="89"/>
      <c r="B114" s="89"/>
      <c r="C114" s="89"/>
      <c r="D114" s="90"/>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6.5" customHeight="1">
      <c r="A115" s="89"/>
      <c r="B115" s="89"/>
      <c r="C115" s="89"/>
      <c r="D115" s="90"/>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6.5" customHeight="1">
      <c r="A116" s="89"/>
      <c r="B116" s="89"/>
      <c r="C116" s="89"/>
      <c r="D116" s="90"/>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6.5" customHeight="1">
      <c r="A117" s="89"/>
      <c r="B117" s="89"/>
      <c r="C117" s="89"/>
      <c r="D117" s="90"/>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6.5" customHeight="1">
      <c r="A118" s="89"/>
      <c r="B118" s="89"/>
      <c r="C118" s="89"/>
      <c r="D118" s="90"/>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6.5" customHeight="1">
      <c r="A119" s="89"/>
      <c r="B119" s="89"/>
      <c r="C119" s="89"/>
      <c r="D119" s="90"/>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6.5" customHeight="1">
      <c r="A120" s="89"/>
      <c r="B120" s="89"/>
      <c r="C120" s="89"/>
      <c r="D120" s="90"/>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6.5" customHeight="1">
      <c r="A121" s="89"/>
      <c r="B121" s="89"/>
      <c r="C121" s="89"/>
      <c r="D121" s="90"/>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6.5" customHeight="1">
      <c r="A122" s="89"/>
      <c r="B122" s="89"/>
      <c r="C122" s="89"/>
      <c r="D122" s="90"/>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6.5" customHeight="1">
      <c r="A123" s="89"/>
      <c r="B123" s="89"/>
      <c r="C123" s="89"/>
      <c r="D123" s="90"/>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6.5" customHeight="1">
      <c r="A124" s="89"/>
      <c r="B124" s="89"/>
      <c r="C124" s="89"/>
      <c r="D124" s="90"/>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6.5" customHeight="1">
      <c r="A125" s="89"/>
      <c r="B125" s="89"/>
      <c r="C125" s="89"/>
      <c r="D125" s="90"/>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6.5" customHeight="1">
      <c r="A126" s="89"/>
      <c r="B126" s="89"/>
      <c r="C126" s="89"/>
      <c r="D126" s="90"/>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6.5" customHeight="1">
      <c r="A127" s="89"/>
      <c r="B127" s="89"/>
      <c r="C127" s="89"/>
      <c r="D127" s="90"/>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6.5" customHeight="1">
      <c r="A128" s="89"/>
      <c r="B128" s="89"/>
      <c r="C128" s="89"/>
      <c r="D128" s="90"/>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6.5" customHeight="1">
      <c r="A129" s="89"/>
      <c r="B129" s="89"/>
      <c r="C129" s="89"/>
      <c r="D129" s="90"/>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6.5" customHeight="1">
      <c r="A130" s="89"/>
      <c r="B130" s="89"/>
      <c r="C130" s="89"/>
      <c r="D130" s="90"/>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6.5" customHeight="1">
      <c r="A131" s="89"/>
      <c r="B131" s="89"/>
      <c r="C131" s="89"/>
      <c r="D131" s="90"/>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6.5" customHeight="1">
      <c r="A132" s="89"/>
      <c r="B132" s="89"/>
      <c r="C132" s="89"/>
      <c r="D132" s="90"/>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6.5" customHeight="1">
      <c r="A133" s="89"/>
      <c r="B133" s="89"/>
      <c r="C133" s="89"/>
      <c r="D133" s="90"/>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6.5" customHeight="1">
      <c r="A134" s="89"/>
      <c r="B134" s="89"/>
      <c r="C134" s="89"/>
      <c r="D134" s="90"/>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6.5" customHeight="1">
      <c r="A135" s="89"/>
      <c r="B135" s="89"/>
      <c r="C135" s="89"/>
      <c r="D135" s="90"/>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6.5" customHeight="1">
      <c r="A136" s="89"/>
      <c r="B136" s="89"/>
      <c r="C136" s="89"/>
      <c r="D136" s="90"/>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6.5" customHeight="1">
      <c r="A137" s="89"/>
      <c r="B137" s="89"/>
      <c r="C137" s="89"/>
      <c r="D137" s="90"/>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6.5" customHeight="1">
      <c r="A138" s="89"/>
      <c r="B138" s="89"/>
      <c r="C138" s="89"/>
      <c r="D138" s="90"/>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6.5" customHeight="1">
      <c r="A139" s="89"/>
      <c r="B139" s="89"/>
      <c r="C139" s="89"/>
      <c r="D139" s="90"/>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6.5" customHeight="1">
      <c r="A140" s="89"/>
      <c r="B140" s="89"/>
      <c r="C140" s="89"/>
      <c r="D140" s="90"/>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6.5" customHeight="1">
      <c r="A141" s="89"/>
      <c r="B141" s="89"/>
      <c r="C141" s="89"/>
      <c r="D141" s="90"/>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6.5" customHeight="1">
      <c r="A142" s="89"/>
      <c r="B142" s="89"/>
      <c r="C142" s="89"/>
      <c r="D142" s="90"/>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6.5" customHeight="1">
      <c r="A143" s="89"/>
      <c r="B143" s="89"/>
      <c r="C143" s="89"/>
      <c r="D143" s="90"/>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6.5" customHeight="1">
      <c r="A144" s="89"/>
      <c r="B144" s="89"/>
      <c r="C144" s="89"/>
      <c r="D144" s="90"/>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6.5" customHeight="1">
      <c r="A145" s="89"/>
      <c r="B145" s="89"/>
      <c r="C145" s="89"/>
      <c r="D145" s="90"/>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6.5" customHeight="1">
      <c r="A146" s="89"/>
      <c r="B146" s="89"/>
      <c r="C146" s="89"/>
      <c r="D146" s="90"/>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6.5" customHeight="1">
      <c r="A147" s="89"/>
      <c r="B147" s="89"/>
      <c r="C147" s="89"/>
      <c r="D147" s="90"/>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6.5" customHeight="1">
      <c r="A148" s="89"/>
      <c r="B148" s="89"/>
      <c r="C148" s="89"/>
      <c r="D148" s="90"/>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6.5" customHeight="1">
      <c r="A149" s="89"/>
      <c r="B149" s="89"/>
      <c r="C149" s="89"/>
      <c r="D149" s="90"/>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6.5" customHeight="1">
      <c r="A150" s="89"/>
      <c r="B150" s="89"/>
      <c r="C150" s="89"/>
      <c r="D150" s="90"/>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6.5" customHeight="1">
      <c r="A151" s="89"/>
      <c r="B151" s="89"/>
      <c r="C151" s="89"/>
      <c r="D151" s="90"/>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6.5" customHeight="1">
      <c r="A152" s="89"/>
      <c r="B152" s="89"/>
      <c r="C152" s="89"/>
      <c r="D152" s="90"/>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6.5" customHeight="1">
      <c r="A153" s="89"/>
      <c r="B153" s="89"/>
      <c r="C153" s="89"/>
      <c r="D153" s="90"/>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6.5" customHeight="1">
      <c r="A154" s="89"/>
      <c r="B154" s="89"/>
      <c r="C154" s="89"/>
      <c r="D154" s="90"/>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6.5" customHeight="1">
      <c r="A155" s="89"/>
      <c r="B155" s="89"/>
      <c r="C155" s="89"/>
      <c r="D155" s="90"/>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6.5" customHeight="1">
      <c r="A156" s="89"/>
      <c r="B156" s="89"/>
      <c r="C156" s="89"/>
      <c r="D156" s="90"/>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6.5" customHeight="1">
      <c r="A157" s="89"/>
      <c r="B157" s="89"/>
      <c r="C157" s="89"/>
      <c r="D157" s="90"/>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6.5" customHeight="1">
      <c r="A158" s="89"/>
      <c r="B158" s="89"/>
      <c r="C158" s="89"/>
      <c r="D158" s="90"/>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6.5" customHeight="1">
      <c r="A159" s="89"/>
      <c r="B159" s="89"/>
      <c r="C159" s="89"/>
      <c r="D159" s="90"/>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6.5" customHeight="1">
      <c r="A160" s="89"/>
      <c r="B160" s="89"/>
      <c r="C160" s="89"/>
      <c r="D160" s="90"/>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6.5" customHeight="1">
      <c r="A161" s="89"/>
      <c r="B161" s="89"/>
      <c r="C161" s="89"/>
      <c r="D161" s="90"/>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6.5" customHeight="1">
      <c r="A162" s="89"/>
      <c r="B162" s="89"/>
      <c r="C162" s="89"/>
      <c r="D162" s="90"/>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6.5" customHeight="1">
      <c r="A163" s="89"/>
      <c r="B163" s="89"/>
      <c r="C163" s="89"/>
      <c r="D163" s="90"/>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6.5" customHeight="1">
      <c r="A164" s="89"/>
      <c r="B164" s="89"/>
      <c r="C164" s="89"/>
      <c r="D164" s="90"/>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6.5" customHeight="1">
      <c r="A165" s="89"/>
      <c r="B165" s="89"/>
      <c r="C165" s="89"/>
      <c r="D165" s="90"/>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6.5" customHeight="1">
      <c r="A166" s="89"/>
      <c r="B166" s="89"/>
      <c r="C166" s="89"/>
      <c r="D166" s="90"/>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6.5" customHeight="1">
      <c r="A167" s="89"/>
      <c r="B167" s="89"/>
      <c r="C167" s="89"/>
      <c r="D167" s="90"/>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6.5" customHeight="1">
      <c r="A168" s="89"/>
      <c r="B168" s="89"/>
      <c r="C168" s="89"/>
      <c r="D168" s="90"/>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6.5" customHeight="1">
      <c r="A169" s="89"/>
      <c r="B169" s="89"/>
      <c r="C169" s="89"/>
      <c r="D169" s="90"/>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6.5" customHeight="1">
      <c r="A170" s="89"/>
      <c r="B170" s="89"/>
      <c r="C170" s="89"/>
      <c r="D170" s="90"/>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6.5" customHeight="1">
      <c r="A171" s="89"/>
      <c r="B171" s="89"/>
      <c r="C171" s="89"/>
      <c r="D171" s="90"/>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6.5" customHeight="1">
      <c r="A172" s="89"/>
      <c r="B172" s="89"/>
      <c r="C172" s="89"/>
      <c r="D172" s="90"/>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6.5" customHeight="1">
      <c r="A173" s="89"/>
      <c r="B173" s="89"/>
      <c r="C173" s="89"/>
      <c r="D173" s="90"/>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6.5" customHeight="1">
      <c r="A174" s="89"/>
      <c r="B174" s="89"/>
      <c r="C174" s="89"/>
      <c r="D174" s="90"/>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6.5" customHeight="1">
      <c r="A175" s="89"/>
      <c r="B175" s="89"/>
      <c r="C175" s="89"/>
      <c r="D175" s="90"/>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6.5" customHeight="1">
      <c r="A176" s="89"/>
      <c r="B176" s="89"/>
      <c r="C176" s="89"/>
      <c r="D176" s="90"/>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6.5" customHeight="1">
      <c r="A177" s="89"/>
      <c r="B177" s="89"/>
      <c r="C177" s="89"/>
      <c r="D177" s="90"/>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6.5" customHeight="1">
      <c r="A178" s="89"/>
      <c r="B178" s="89"/>
      <c r="C178" s="89"/>
      <c r="D178" s="90"/>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6.5" customHeight="1">
      <c r="A179" s="89"/>
      <c r="B179" s="89"/>
      <c r="C179" s="89"/>
      <c r="D179" s="90"/>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6.5" customHeight="1">
      <c r="A180" s="89"/>
      <c r="B180" s="89"/>
      <c r="C180" s="89"/>
      <c r="D180" s="90"/>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6.5" customHeight="1">
      <c r="A181" s="89"/>
      <c r="B181" s="89"/>
      <c r="C181" s="89"/>
      <c r="D181" s="90"/>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6.5" customHeight="1">
      <c r="A182" s="89"/>
      <c r="B182" s="89"/>
      <c r="C182" s="89"/>
      <c r="D182" s="90"/>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6.5" customHeight="1">
      <c r="A183" s="89"/>
      <c r="B183" s="89"/>
      <c r="C183" s="89"/>
      <c r="D183" s="90"/>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6.5" customHeight="1">
      <c r="A184" s="89"/>
      <c r="B184" s="89"/>
      <c r="C184" s="89"/>
      <c r="D184" s="90"/>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6.5" customHeight="1">
      <c r="A185" s="89"/>
      <c r="B185" s="89"/>
      <c r="C185" s="89"/>
      <c r="D185" s="90"/>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6.5" customHeight="1">
      <c r="A186" s="89"/>
      <c r="B186" s="89"/>
      <c r="C186" s="89"/>
      <c r="D186" s="90"/>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6.5" customHeight="1">
      <c r="A187" s="89"/>
      <c r="B187" s="89"/>
      <c r="C187" s="89"/>
      <c r="D187" s="90"/>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6.5" customHeight="1">
      <c r="A188" s="89"/>
      <c r="B188" s="89"/>
      <c r="C188" s="89"/>
      <c r="D188" s="90"/>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6.5" customHeight="1">
      <c r="A189" s="89"/>
      <c r="B189" s="89"/>
      <c r="C189" s="89"/>
      <c r="D189" s="90"/>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6.5" customHeight="1">
      <c r="A190" s="89"/>
      <c r="B190" s="89"/>
      <c r="C190" s="89"/>
      <c r="D190" s="90"/>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6.5" customHeight="1">
      <c r="A191" s="89"/>
      <c r="B191" s="89"/>
      <c r="C191" s="89"/>
      <c r="D191" s="90"/>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6.5" customHeight="1">
      <c r="A192" s="89"/>
      <c r="B192" s="89"/>
      <c r="C192" s="89"/>
      <c r="D192" s="90"/>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6.5" customHeight="1">
      <c r="A193" s="89"/>
      <c r="B193" s="89"/>
      <c r="C193" s="89"/>
      <c r="D193" s="90"/>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6.5" customHeight="1">
      <c r="A194" s="89"/>
      <c r="B194" s="89"/>
      <c r="C194" s="89"/>
      <c r="D194" s="90"/>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6.5" customHeight="1">
      <c r="A195" s="89"/>
      <c r="B195" s="89"/>
      <c r="C195" s="89"/>
      <c r="D195" s="90"/>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6.5" customHeight="1">
      <c r="A196" s="89"/>
      <c r="B196" s="89"/>
      <c r="C196" s="89"/>
      <c r="D196" s="90"/>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6.5" customHeight="1">
      <c r="A197" s="89"/>
      <c r="B197" s="89"/>
      <c r="C197" s="89"/>
      <c r="D197" s="90"/>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6.5" customHeight="1">
      <c r="A198" s="89"/>
      <c r="B198" s="89"/>
      <c r="C198" s="89"/>
      <c r="D198" s="90"/>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6.5" customHeight="1">
      <c r="A199" s="89"/>
      <c r="B199" s="89"/>
      <c r="C199" s="89"/>
      <c r="D199" s="90"/>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6.5" customHeight="1">
      <c r="A200" s="89"/>
      <c r="B200" s="89"/>
      <c r="C200" s="89"/>
      <c r="D200" s="90"/>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6.5" customHeight="1">
      <c r="A201" s="89"/>
      <c r="B201" s="89"/>
      <c r="C201" s="89"/>
      <c r="D201" s="90"/>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6.5" customHeight="1">
      <c r="A202" s="89"/>
      <c r="B202" s="89"/>
      <c r="C202" s="89"/>
      <c r="D202" s="90"/>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6.5" customHeight="1">
      <c r="A203" s="89"/>
      <c r="B203" s="89"/>
      <c r="C203" s="89"/>
      <c r="D203" s="90"/>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6.5" customHeight="1">
      <c r="A204" s="89"/>
      <c r="B204" s="89"/>
      <c r="C204" s="89"/>
      <c r="D204" s="90"/>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6.5" customHeight="1">
      <c r="A205" s="89"/>
      <c r="B205" s="89"/>
      <c r="C205" s="89"/>
      <c r="D205" s="90"/>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6.5" customHeight="1">
      <c r="A206" s="89"/>
      <c r="B206" s="89"/>
      <c r="C206" s="89"/>
      <c r="D206" s="90"/>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6.5" customHeight="1">
      <c r="A207" s="89"/>
      <c r="B207" s="89"/>
      <c r="C207" s="89"/>
      <c r="D207" s="90"/>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6.5" customHeight="1">
      <c r="A208" s="89"/>
      <c r="B208" s="89"/>
      <c r="C208" s="89"/>
      <c r="D208" s="90"/>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6.5" customHeight="1">
      <c r="A209" s="89"/>
      <c r="B209" s="89"/>
      <c r="C209" s="89"/>
      <c r="D209" s="90"/>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6.5" customHeight="1">
      <c r="A210" s="89"/>
      <c r="B210" s="89"/>
      <c r="C210" s="89"/>
      <c r="D210" s="90"/>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6.5" customHeight="1">
      <c r="A211" s="89"/>
      <c r="B211" s="89"/>
      <c r="C211" s="89"/>
      <c r="D211" s="90"/>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6.5" customHeight="1">
      <c r="A212" s="89"/>
      <c r="B212" s="89"/>
      <c r="C212" s="89"/>
      <c r="D212" s="90"/>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6.5" customHeight="1">
      <c r="A213" s="89"/>
      <c r="B213" s="89"/>
      <c r="C213" s="89"/>
      <c r="D213" s="90"/>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6.5" customHeight="1">
      <c r="A214" s="89"/>
      <c r="B214" s="89"/>
      <c r="C214" s="89"/>
      <c r="D214" s="90"/>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6.5" customHeight="1">
      <c r="A215" s="89"/>
      <c r="B215" s="89"/>
      <c r="C215" s="89"/>
      <c r="D215" s="90"/>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6.5" customHeight="1">
      <c r="A216" s="89"/>
      <c r="B216" s="89"/>
      <c r="C216" s="89"/>
      <c r="D216" s="90"/>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6.5" customHeight="1">
      <c r="A217" s="89"/>
      <c r="B217" s="89"/>
      <c r="C217" s="89"/>
      <c r="D217" s="90"/>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6.5" customHeight="1">
      <c r="A218" s="89"/>
      <c r="B218" s="89"/>
      <c r="C218" s="89"/>
      <c r="D218" s="90"/>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6.5" customHeight="1">
      <c r="A219" s="89"/>
      <c r="B219" s="89"/>
      <c r="C219" s="89"/>
      <c r="D219" s="90"/>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6.5" customHeight="1">
      <c r="A220" s="89"/>
      <c r="B220" s="89"/>
      <c r="C220" s="89"/>
      <c r="D220" s="90"/>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6.5" customHeight="1">
      <c r="A221" s="89"/>
      <c r="B221" s="89"/>
      <c r="C221" s="89"/>
      <c r="D221" s="90"/>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6.5" customHeight="1">
      <c r="A222" s="89"/>
      <c r="B222" s="89"/>
      <c r="C222" s="89"/>
      <c r="D222" s="90"/>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6.5" customHeight="1">
      <c r="A223" s="89"/>
      <c r="B223" s="89"/>
      <c r="C223" s="89"/>
      <c r="D223" s="90"/>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6.5" customHeight="1">
      <c r="A224" s="89"/>
      <c r="B224" s="89"/>
      <c r="C224" s="89"/>
      <c r="D224" s="90"/>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6.5" customHeight="1">
      <c r="A225" s="89"/>
      <c r="B225" s="89"/>
      <c r="C225" s="89"/>
      <c r="D225" s="90"/>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6.5" customHeight="1">
      <c r="A226" s="89"/>
      <c r="B226" s="89"/>
      <c r="C226" s="89"/>
      <c r="D226" s="90"/>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6.5" customHeight="1">
      <c r="A227" s="89"/>
      <c r="B227" s="89"/>
      <c r="C227" s="89"/>
      <c r="D227" s="90"/>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6.5" customHeight="1">
      <c r="A228" s="89"/>
      <c r="B228" s="89"/>
      <c r="C228" s="89"/>
      <c r="D228" s="90"/>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6.5" customHeight="1">
      <c r="A229" s="89"/>
      <c r="B229" s="89"/>
      <c r="C229" s="89"/>
      <c r="D229" s="90"/>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6.5" customHeight="1">
      <c r="A230" s="89"/>
      <c r="B230" s="89"/>
      <c r="C230" s="89"/>
      <c r="D230" s="90"/>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6.5" customHeight="1">
      <c r="A231" s="89"/>
      <c r="B231" s="89"/>
      <c r="C231" s="89"/>
      <c r="D231" s="90"/>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6.5" customHeight="1">
      <c r="A232" s="89"/>
      <c r="B232" s="89"/>
      <c r="C232" s="89"/>
      <c r="D232" s="90"/>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6.5" customHeight="1">
      <c r="A233" s="89"/>
      <c r="B233" s="89"/>
      <c r="C233" s="89"/>
      <c r="D233" s="90"/>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6.5" customHeight="1">
      <c r="A234" s="89"/>
      <c r="B234" s="89"/>
      <c r="C234" s="89"/>
      <c r="D234" s="90"/>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6.5" customHeight="1">
      <c r="A235" s="89"/>
      <c r="B235" s="89"/>
      <c r="C235" s="89"/>
      <c r="D235" s="90"/>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6.5" customHeight="1">
      <c r="A236" s="89"/>
      <c r="B236" s="89"/>
      <c r="C236" s="89"/>
      <c r="D236" s="90"/>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6.5" customHeight="1">
      <c r="A237" s="89"/>
      <c r="B237" s="89"/>
      <c r="C237" s="89"/>
      <c r="D237" s="90"/>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6.5" customHeight="1">
      <c r="A238" s="89"/>
      <c r="B238" s="89"/>
      <c r="C238" s="89"/>
      <c r="D238" s="90"/>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6.5" customHeight="1">
      <c r="A239" s="89"/>
      <c r="B239" s="89"/>
      <c r="C239" s="89"/>
      <c r="D239" s="90"/>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6.5" customHeight="1">
      <c r="A240" s="89"/>
      <c r="B240" s="89"/>
      <c r="C240" s="89"/>
      <c r="D240" s="90"/>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6.5" customHeight="1">
      <c r="A241" s="89"/>
      <c r="B241" s="89"/>
      <c r="C241" s="89"/>
      <c r="D241" s="90"/>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6.5" customHeight="1">
      <c r="A242" s="89"/>
      <c r="B242" s="89"/>
      <c r="C242" s="89"/>
      <c r="D242" s="90"/>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6.5" customHeight="1">
      <c r="A243" s="89"/>
      <c r="B243" s="89"/>
      <c r="C243" s="89"/>
      <c r="D243" s="90"/>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6.5" customHeight="1">
      <c r="A244" s="89"/>
      <c r="B244" s="89"/>
      <c r="C244" s="89"/>
      <c r="D244" s="90"/>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6.5" customHeight="1">
      <c r="A245" s="89"/>
      <c r="B245" s="89"/>
      <c r="C245" s="89"/>
      <c r="D245" s="90"/>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6.5" customHeight="1">
      <c r="A246" s="89"/>
      <c r="B246" s="89"/>
      <c r="C246" s="89"/>
      <c r="D246" s="90"/>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6.5" customHeight="1">
      <c r="A247" s="89"/>
      <c r="B247" s="89"/>
      <c r="C247" s="89"/>
      <c r="D247" s="90"/>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6.5" customHeight="1">
      <c r="A248" s="89"/>
      <c r="B248" s="89"/>
      <c r="C248" s="89"/>
      <c r="D248" s="90"/>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6.5" customHeight="1">
      <c r="A249" s="89"/>
      <c r="B249" s="89"/>
      <c r="C249" s="89"/>
      <c r="D249" s="90"/>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6.5" customHeight="1">
      <c r="A250" s="89"/>
      <c r="B250" s="89"/>
      <c r="C250" s="89"/>
      <c r="D250" s="90"/>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6.5" customHeight="1">
      <c r="A251" s="89"/>
      <c r="B251" s="89"/>
      <c r="C251" s="89"/>
      <c r="D251" s="90"/>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6.5" customHeight="1">
      <c r="A252" s="89"/>
      <c r="B252" s="89"/>
      <c r="C252" s="89"/>
      <c r="D252" s="90"/>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6.5" customHeight="1">
      <c r="A253" s="89"/>
      <c r="B253" s="89"/>
      <c r="C253" s="89"/>
      <c r="D253" s="90"/>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6.5" customHeight="1">
      <c r="A254" s="89"/>
      <c r="B254" s="89"/>
      <c r="C254" s="89"/>
      <c r="D254" s="90"/>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6.5" customHeight="1">
      <c r="A255" s="89"/>
      <c r="B255" s="89"/>
      <c r="C255" s="89"/>
      <c r="D255" s="90"/>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6.5" customHeight="1">
      <c r="A256" s="89"/>
      <c r="B256" s="89"/>
      <c r="C256" s="89"/>
      <c r="D256" s="90"/>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6.5" customHeight="1">
      <c r="A257" s="89"/>
      <c r="B257" s="89"/>
      <c r="C257" s="89"/>
      <c r="D257" s="90"/>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6.5" customHeight="1">
      <c r="A258" s="89"/>
      <c r="B258" s="89"/>
      <c r="C258" s="89"/>
      <c r="D258" s="90"/>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6.5" customHeight="1">
      <c r="A259" s="89"/>
      <c r="B259" s="89"/>
      <c r="C259" s="89"/>
      <c r="D259" s="90"/>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6.5" customHeight="1">
      <c r="A260" s="89"/>
      <c r="B260" s="89"/>
      <c r="C260" s="89"/>
      <c r="D260" s="90"/>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6.5" customHeight="1">
      <c r="A261" s="89"/>
      <c r="B261" s="89"/>
      <c r="C261" s="89"/>
      <c r="D261" s="90"/>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6.5" customHeight="1">
      <c r="A262" s="89"/>
      <c r="B262" s="89"/>
      <c r="C262" s="89"/>
      <c r="D262" s="90"/>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6.5" customHeight="1">
      <c r="A263" s="89"/>
      <c r="B263" s="89"/>
      <c r="C263" s="89"/>
      <c r="D263" s="90"/>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6.5" customHeight="1">
      <c r="A264" s="89"/>
      <c r="B264" s="89"/>
      <c r="C264" s="89"/>
      <c r="D264" s="90"/>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6.5" customHeight="1">
      <c r="A265" s="89"/>
      <c r="B265" s="89"/>
      <c r="C265" s="89"/>
      <c r="D265" s="90"/>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6.5" customHeight="1">
      <c r="A266" s="89"/>
      <c r="B266" s="89"/>
      <c r="C266" s="89"/>
      <c r="D266" s="90"/>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6.5" customHeight="1">
      <c r="A267" s="89"/>
      <c r="B267" s="89"/>
      <c r="C267" s="89"/>
      <c r="D267" s="90"/>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6.5" customHeight="1">
      <c r="A268" s="89"/>
      <c r="B268" s="89"/>
      <c r="C268" s="89"/>
      <c r="D268" s="90"/>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6.5" customHeight="1">
      <c r="A269" s="89"/>
      <c r="B269" s="89"/>
      <c r="C269" s="89"/>
      <c r="D269" s="90"/>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6.5" customHeight="1">
      <c r="A270" s="89"/>
      <c r="B270" s="89"/>
      <c r="C270" s="89"/>
      <c r="D270" s="90"/>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6.5" customHeight="1">
      <c r="A271" s="89"/>
      <c r="B271" s="89"/>
      <c r="C271" s="89"/>
      <c r="D271" s="90"/>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6.5" customHeight="1">
      <c r="A272" s="89"/>
      <c r="B272" s="89"/>
      <c r="C272" s="89"/>
      <c r="D272" s="90"/>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6.5" customHeight="1">
      <c r="A273" s="89"/>
      <c r="B273" s="89"/>
      <c r="C273" s="89"/>
      <c r="D273" s="90"/>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6.5" customHeight="1">
      <c r="A274" s="89"/>
      <c r="B274" s="89"/>
      <c r="C274" s="89"/>
      <c r="D274" s="90"/>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6.5" customHeight="1">
      <c r="A275" s="89"/>
      <c r="B275" s="89"/>
      <c r="C275" s="89"/>
      <c r="D275" s="90"/>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6.5" customHeight="1">
      <c r="A276" s="89"/>
      <c r="B276" s="89"/>
      <c r="C276" s="89"/>
      <c r="D276" s="90"/>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6.5" customHeight="1">
      <c r="A277" s="89"/>
      <c r="B277" s="89"/>
      <c r="C277" s="89"/>
      <c r="D277" s="90"/>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6.5" customHeight="1">
      <c r="A278" s="89"/>
      <c r="B278" s="89"/>
      <c r="C278" s="89"/>
      <c r="D278" s="90"/>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6.5" customHeight="1">
      <c r="A279" s="89"/>
      <c r="B279" s="89"/>
      <c r="C279" s="89"/>
      <c r="D279" s="90"/>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6.5" customHeight="1">
      <c r="A280" s="89"/>
      <c r="B280" s="89"/>
      <c r="C280" s="89"/>
      <c r="D280" s="90"/>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6.5" customHeight="1">
      <c r="A281" s="89"/>
      <c r="B281" s="89"/>
      <c r="C281" s="89"/>
      <c r="D281" s="90"/>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6.5" customHeight="1">
      <c r="A282" s="89"/>
      <c r="B282" s="89"/>
      <c r="C282" s="89"/>
      <c r="D282" s="90"/>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6.5" customHeight="1">
      <c r="A283" s="89"/>
      <c r="B283" s="89"/>
      <c r="C283" s="89"/>
      <c r="D283" s="90"/>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6.5" customHeight="1">
      <c r="A284" s="89"/>
      <c r="B284" s="89"/>
      <c r="C284" s="89"/>
      <c r="D284" s="90"/>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6.5" customHeight="1">
      <c r="A285" s="89"/>
      <c r="B285" s="89"/>
      <c r="C285" s="89"/>
      <c r="D285" s="90"/>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6.5" customHeight="1">
      <c r="A286" s="89"/>
      <c r="B286" s="89"/>
      <c r="C286" s="89"/>
      <c r="D286" s="90"/>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6.5" customHeight="1">
      <c r="A287" s="89"/>
      <c r="B287" s="89"/>
      <c r="C287" s="89"/>
      <c r="D287" s="90"/>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6.5" customHeight="1">
      <c r="A288" s="89"/>
      <c r="B288" s="89"/>
      <c r="C288" s="89"/>
      <c r="D288" s="90"/>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6.5" customHeight="1">
      <c r="A289" s="89"/>
      <c r="B289" s="89"/>
      <c r="C289" s="89"/>
      <c r="D289" s="90"/>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6.5" customHeight="1">
      <c r="A290" s="89"/>
      <c r="B290" s="89"/>
      <c r="C290" s="89"/>
      <c r="D290" s="90"/>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6.5" customHeight="1">
      <c r="A291" s="89"/>
      <c r="B291" s="89"/>
      <c r="C291" s="89"/>
      <c r="D291" s="90"/>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6.5" customHeight="1">
      <c r="A292" s="89"/>
      <c r="B292" s="89"/>
      <c r="C292" s="89"/>
      <c r="D292" s="90"/>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6.5" customHeight="1">
      <c r="A293" s="89"/>
      <c r="B293" s="89"/>
      <c r="C293" s="89"/>
      <c r="D293" s="90"/>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6.5" customHeight="1">
      <c r="A294" s="89"/>
      <c r="B294" s="89"/>
      <c r="C294" s="89"/>
      <c r="D294" s="90"/>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6.5" customHeight="1">
      <c r="A295" s="89"/>
      <c r="B295" s="89"/>
      <c r="C295" s="89"/>
      <c r="D295" s="90"/>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6.5" customHeight="1">
      <c r="A296" s="89"/>
      <c r="B296" s="89"/>
      <c r="C296" s="89"/>
      <c r="D296" s="90"/>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6.5" customHeight="1">
      <c r="A297" s="89"/>
      <c r="B297" s="89"/>
      <c r="C297" s="89"/>
      <c r="D297" s="90"/>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6.5" customHeight="1">
      <c r="A298" s="89"/>
      <c r="B298" s="89"/>
      <c r="C298" s="89"/>
      <c r="D298" s="90"/>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6.5" customHeight="1">
      <c r="A299" s="89"/>
      <c r="B299" s="89"/>
      <c r="C299" s="89"/>
      <c r="D299" s="90"/>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6.5" customHeight="1">
      <c r="A300" s="89"/>
      <c r="B300" s="89"/>
      <c r="C300" s="89"/>
      <c r="D300" s="90"/>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6.5" customHeight="1">
      <c r="A301" s="89"/>
      <c r="B301" s="89"/>
      <c r="C301" s="89"/>
      <c r="D301" s="90"/>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6.5" customHeight="1">
      <c r="A302" s="89"/>
      <c r="B302" s="89"/>
      <c r="C302" s="89"/>
      <c r="D302" s="90"/>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6.5" customHeight="1">
      <c r="A303" s="89"/>
      <c r="B303" s="89"/>
      <c r="C303" s="89"/>
      <c r="D303" s="90"/>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6.5" customHeight="1">
      <c r="A304" s="89"/>
      <c r="B304" s="89"/>
      <c r="C304" s="89"/>
      <c r="D304" s="90"/>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6.5" customHeight="1">
      <c r="A305" s="89"/>
      <c r="B305" s="89"/>
      <c r="C305" s="89"/>
      <c r="D305" s="90"/>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6.5" customHeight="1">
      <c r="A306" s="89"/>
      <c r="B306" s="89"/>
      <c r="C306" s="89"/>
      <c r="D306" s="90"/>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6.5" customHeight="1">
      <c r="A307" s="89"/>
      <c r="B307" s="89"/>
      <c r="C307" s="89"/>
      <c r="D307" s="90"/>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6.5" customHeight="1">
      <c r="A308" s="89"/>
      <c r="B308" s="89"/>
      <c r="C308" s="89"/>
      <c r="D308" s="90"/>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6.5" customHeight="1">
      <c r="A309" s="89"/>
      <c r="B309" s="89"/>
      <c r="C309" s="89"/>
      <c r="D309" s="90"/>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6.5" customHeight="1">
      <c r="A310" s="89"/>
      <c r="B310" s="89"/>
      <c r="C310" s="89"/>
      <c r="D310" s="90"/>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6.5" customHeight="1">
      <c r="A311" s="89"/>
      <c r="B311" s="89"/>
      <c r="C311" s="89"/>
      <c r="D311" s="90"/>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6.5" customHeight="1">
      <c r="A312" s="89"/>
      <c r="B312" s="89"/>
      <c r="C312" s="89"/>
      <c r="D312" s="90"/>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6.5" customHeight="1">
      <c r="A313" s="89"/>
      <c r="B313" s="89"/>
      <c r="C313" s="89"/>
      <c r="D313" s="90"/>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6.5" customHeight="1">
      <c r="A314" s="89"/>
      <c r="B314" s="89"/>
      <c r="C314" s="89"/>
      <c r="D314" s="90"/>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6.5" customHeight="1">
      <c r="A315" s="89"/>
      <c r="B315" s="89"/>
      <c r="C315" s="89"/>
      <c r="D315" s="90"/>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6.5" customHeight="1">
      <c r="A316" s="89"/>
      <c r="B316" s="89"/>
      <c r="C316" s="89"/>
      <c r="D316" s="90"/>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6.5" customHeight="1">
      <c r="A317" s="89"/>
      <c r="B317" s="89"/>
      <c r="C317" s="89"/>
      <c r="D317" s="90"/>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6.5" customHeight="1">
      <c r="A318" s="89"/>
      <c r="B318" s="89"/>
      <c r="C318" s="89"/>
      <c r="D318" s="90"/>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6.5" customHeight="1">
      <c r="A319" s="89"/>
      <c r="B319" s="89"/>
      <c r="C319" s="89"/>
      <c r="D319" s="90"/>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6.5" customHeight="1">
      <c r="A320" s="89"/>
      <c r="B320" s="89"/>
      <c r="C320" s="89"/>
      <c r="D320" s="90"/>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6.5" customHeight="1">
      <c r="A321" s="89"/>
      <c r="B321" s="89"/>
      <c r="C321" s="89"/>
      <c r="D321" s="90"/>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6.5" customHeight="1">
      <c r="A322" s="89"/>
      <c r="B322" s="89"/>
      <c r="C322" s="89"/>
      <c r="D322" s="90"/>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6.5" customHeight="1">
      <c r="A323" s="89"/>
      <c r="B323" s="89"/>
      <c r="C323" s="89"/>
      <c r="D323" s="90"/>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6.5" customHeight="1">
      <c r="A324" s="89"/>
      <c r="B324" s="89"/>
      <c r="C324" s="89"/>
      <c r="D324" s="90"/>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6.5" customHeight="1">
      <c r="A325" s="89"/>
      <c r="B325" s="89"/>
      <c r="C325" s="89"/>
      <c r="D325" s="90"/>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6.5" customHeight="1">
      <c r="A326" s="89"/>
      <c r="B326" s="89"/>
      <c r="C326" s="89"/>
      <c r="D326" s="90"/>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6.5" customHeight="1">
      <c r="A327" s="89"/>
      <c r="B327" s="89"/>
      <c r="C327" s="89"/>
      <c r="D327" s="90"/>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6.5" customHeight="1">
      <c r="A328" s="89"/>
      <c r="B328" s="89"/>
      <c r="C328" s="89"/>
      <c r="D328" s="90"/>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6.5" customHeight="1">
      <c r="A329" s="89"/>
      <c r="B329" s="89"/>
      <c r="C329" s="89"/>
      <c r="D329" s="90"/>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6.5" customHeight="1">
      <c r="A330" s="89"/>
      <c r="B330" s="89"/>
      <c r="C330" s="89"/>
      <c r="D330" s="90"/>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6.5" customHeight="1">
      <c r="A331" s="89"/>
      <c r="B331" s="89"/>
      <c r="C331" s="89"/>
      <c r="D331" s="90"/>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6.5" customHeight="1">
      <c r="A332" s="89"/>
      <c r="B332" s="89"/>
      <c r="C332" s="89"/>
      <c r="D332" s="90"/>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6.5" customHeight="1">
      <c r="A333" s="89"/>
      <c r="B333" s="89"/>
      <c r="C333" s="89"/>
      <c r="D333" s="90"/>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6.5" customHeight="1">
      <c r="A334" s="89"/>
      <c r="B334" s="89"/>
      <c r="C334" s="89"/>
      <c r="D334" s="90"/>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6.5" customHeight="1">
      <c r="A335" s="89"/>
      <c r="B335" s="89"/>
      <c r="C335" s="89"/>
      <c r="D335" s="90"/>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6.5" customHeight="1">
      <c r="A336" s="89"/>
      <c r="B336" s="89"/>
      <c r="C336" s="89"/>
      <c r="D336" s="90"/>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6.5" customHeight="1">
      <c r="A337" s="89"/>
      <c r="B337" s="89"/>
      <c r="C337" s="89"/>
      <c r="D337" s="90"/>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6.5" customHeight="1">
      <c r="A338" s="89"/>
      <c r="B338" s="89"/>
      <c r="C338" s="89"/>
      <c r="D338" s="90"/>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6.5" customHeight="1">
      <c r="A339" s="89"/>
      <c r="B339" s="89"/>
      <c r="C339" s="89"/>
      <c r="D339" s="90"/>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6.5" customHeight="1">
      <c r="A340" s="89"/>
      <c r="B340" s="89"/>
      <c r="C340" s="89"/>
      <c r="D340" s="90"/>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6.5" customHeight="1">
      <c r="A341" s="89"/>
      <c r="B341" s="89"/>
      <c r="C341" s="89"/>
      <c r="D341" s="90"/>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6.5" customHeight="1">
      <c r="A342" s="89"/>
      <c r="B342" s="89"/>
      <c r="C342" s="89"/>
      <c r="D342" s="90"/>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6.5" customHeight="1">
      <c r="A343" s="89"/>
      <c r="B343" s="89"/>
      <c r="C343" s="89"/>
      <c r="D343" s="90"/>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6.5" customHeight="1">
      <c r="A344" s="89"/>
      <c r="B344" s="89"/>
      <c r="C344" s="89"/>
      <c r="D344" s="90"/>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6.5" customHeight="1">
      <c r="A345" s="89"/>
      <c r="B345" s="89"/>
      <c r="C345" s="89"/>
      <c r="D345" s="90"/>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6.5" customHeight="1">
      <c r="A346" s="89"/>
      <c r="B346" s="89"/>
      <c r="C346" s="89"/>
      <c r="D346" s="90"/>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6.5" customHeight="1">
      <c r="A347" s="89"/>
      <c r="B347" s="89"/>
      <c r="C347" s="89"/>
      <c r="D347" s="90"/>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6.5" customHeight="1">
      <c r="A348" s="89"/>
      <c r="B348" s="89"/>
      <c r="C348" s="89"/>
      <c r="D348" s="90"/>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6.5" customHeight="1">
      <c r="A349" s="89"/>
      <c r="B349" s="89"/>
      <c r="C349" s="89"/>
      <c r="D349" s="90"/>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6.5" customHeight="1">
      <c r="A350" s="89"/>
      <c r="B350" s="89"/>
      <c r="C350" s="89"/>
      <c r="D350" s="90"/>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6.5" customHeight="1">
      <c r="A351" s="89"/>
      <c r="B351" s="89"/>
      <c r="C351" s="89"/>
      <c r="D351" s="90"/>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6.5" customHeight="1">
      <c r="A352" s="89"/>
      <c r="B352" s="89"/>
      <c r="C352" s="89"/>
      <c r="D352" s="90"/>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6.5" customHeight="1">
      <c r="A353" s="89"/>
      <c r="B353" s="89"/>
      <c r="C353" s="89"/>
      <c r="D353" s="90"/>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6.5" customHeight="1">
      <c r="A354" s="89"/>
      <c r="B354" s="89"/>
      <c r="C354" s="89"/>
      <c r="D354" s="90"/>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6.5" customHeight="1">
      <c r="A355" s="89"/>
      <c r="B355" s="89"/>
      <c r="C355" s="89"/>
      <c r="D355" s="90"/>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6.5" customHeight="1">
      <c r="A356" s="89"/>
      <c r="B356" s="89"/>
      <c r="C356" s="89"/>
      <c r="D356" s="90"/>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6.5" customHeight="1">
      <c r="A357" s="89"/>
      <c r="B357" s="89"/>
      <c r="C357" s="89"/>
      <c r="D357" s="90"/>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6.5" customHeight="1">
      <c r="A358" s="89"/>
      <c r="B358" s="89"/>
      <c r="C358" s="89"/>
      <c r="D358" s="90"/>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6.5" customHeight="1">
      <c r="A359" s="89"/>
      <c r="B359" s="89"/>
      <c r="C359" s="89"/>
      <c r="D359" s="90"/>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6.5" customHeight="1">
      <c r="A360" s="89"/>
      <c r="B360" s="89"/>
      <c r="C360" s="89"/>
      <c r="D360" s="90"/>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6.5" customHeight="1">
      <c r="A361" s="89"/>
      <c r="B361" s="89"/>
      <c r="C361" s="89"/>
      <c r="D361" s="90"/>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6.5" customHeight="1">
      <c r="A362" s="89"/>
      <c r="B362" s="89"/>
      <c r="C362" s="89"/>
      <c r="D362" s="90"/>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6.5" customHeight="1">
      <c r="A363" s="89"/>
      <c r="B363" s="89"/>
      <c r="C363" s="89"/>
      <c r="D363" s="90"/>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6.5" customHeight="1">
      <c r="A364" s="89"/>
      <c r="B364" s="89"/>
      <c r="C364" s="89"/>
      <c r="D364" s="90"/>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6.5" customHeight="1">
      <c r="A365" s="89"/>
      <c r="B365" s="89"/>
      <c r="C365" s="89"/>
      <c r="D365" s="90"/>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6.5" customHeight="1">
      <c r="A366" s="89"/>
      <c r="B366" s="89"/>
      <c r="C366" s="89"/>
      <c r="D366" s="90"/>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6.5" customHeight="1">
      <c r="A367" s="89"/>
      <c r="B367" s="89"/>
      <c r="C367" s="89"/>
      <c r="D367" s="90"/>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6.5" customHeight="1">
      <c r="A368" s="89"/>
      <c r="B368" s="89"/>
      <c r="C368" s="89"/>
      <c r="D368" s="90"/>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6.5" customHeight="1">
      <c r="A369" s="89"/>
      <c r="B369" s="89"/>
      <c r="C369" s="89"/>
      <c r="D369" s="90"/>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6.5" customHeight="1">
      <c r="A370" s="89"/>
      <c r="B370" s="89"/>
      <c r="C370" s="89"/>
      <c r="D370" s="90"/>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6.5" customHeight="1">
      <c r="A371" s="89"/>
      <c r="B371" s="89"/>
      <c r="C371" s="89"/>
      <c r="D371" s="90"/>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6.5" customHeight="1">
      <c r="A372" s="89"/>
      <c r="B372" s="89"/>
      <c r="C372" s="89"/>
      <c r="D372" s="90"/>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6.5" customHeight="1">
      <c r="A373" s="89"/>
      <c r="B373" s="89"/>
      <c r="C373" s="89"/>
      <c r="D373" s="90"/>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6.5" customHeight="1">
      <c r="A374" s="89"/>
      <c r="B374" s="89"/>
      <c r="C374" s="89"/>
      <c r="D374" s="90"/>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6.5" customHeight="1">
      <c r="A375" s="89"/>
      <c r="B375" s="89"/>
      <c r="C375" s="89"/>
      <c r="D375" s="90"/>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6.5" customHeight="1">
      <c r="A376" s="89"/>
      <c r="B376" s="89"/>
      <c r="C376" s="89"/>
      <c r="D376" s="90"/>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6.5" customHeight="1">
      <c r="A377" s="89"/>
      <c r="B377" s="89"/>
      <c r="C377" s="89"/>
      <c r="D377" s="90"/>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6.5" customHeight="1">
      <c r="A378" s="89"/>
      <c r="B378" s="89"/>
      <c r="C378" s="89"/>
      <c r="D378" s="90"/>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6.5" customHeight="1">
      <c r="A379" s="89"/>
      <c r="B379" s="89"/>
      <c r="C379" s="89"/>
      <c r="D379" s="90"/>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6.5" customHeight="1">
      <c r="A380" s="89"/>
      <c r="B380" s="89"/>
      <c r="C380" s="89"/>
      <c r="D380" s="90"/>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6.5" customHeight="1">
      <c r="A381" s="89"/>
      <c r="B381" s="89"/>
      <c r="C381" s="89"/>
      <c r="D381" s="90"/>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6.5" customHeight="1">
      <c r="A382" s="89"/>
      <c r="B382" s="89"/>
      <c r="C382" s="89"/>
      <c r="D382" s="90"/>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6.5" customHeight="1">
      <c r="A383" s="89"/>
      <c r="B383" s="89"/>
      <c r="C383" s="89"/>
      <c r="D383" s="90"/>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6.5" customHeight="1">
      <c r="A384" s="89"/>
      <c r="B384" s="89"/>
      <c r="C384" s="89"/>
      <c r="D384" s="90"/>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6.5" customHeight="1">
      <c r="A385" s="89"/>
      <c r="B385" s="89"/>
      <c r="C385" s="89"/>
      <c r="D385" s="90"/>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6.5" customHeight="1">
      <c r="A386" s="89"/>
      <c r="B386" s="89"/>
      <c r="C386" s="89"/>
      <c r="D386" s="90"/>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6.5" customHeight="1">
      <c r="A387" s="89"/>
      <c r="B387" s="89"/>
      <c r="C387" s="89"/>
      <c r="D387" s="90"/>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6.5" customHeight="1">
      <c r="A388" s="89"/>
      <c r="B388" s="89"/>
      <c r="C388" s="89"/>
      <c r="D388" s="90"/>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6.5" customHeight="1">
      <c r="A389" s="89"/>
      <c r="B389" s="89"/>
      <c r="C389" s="89"/>
      <c r="D389" s="90"/>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6.5" customHeight="1">
      <c r="A390" s="89"/>
      <c r="B390" s="89"/>
      <c r="C390" s="89"/>
      <c r="D390" s="90"/>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6.5" customHeight="1">
      <c r="A391" s="89"/>
      <c r="B391" s="89"/>
      <c r="C391" s="89"/>
      <c r="D391" s="90"/>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6.5" customHeight="1">
      <c r="A392" s="89"/>
      <c r="B392" s="89"/>
      <c r="C392" s="89"/>
      <c r="D392" s="90"/>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6.5" customHeight="1">
      <c r="A393" s="89"/>
      <c r="B393" s="89"/>
      <c r="C393" s="89"/>
      <c r="D393" s="90"/>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6.5" customHeight="1">
      <c r="A394" s="89"/>
      <c r="B394" s="89"/>
      <c r="C394" s="89"/>
      <c r="D394" s="90"/>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6.5" customHeight="1">
      <c r="A395" s="89"/>
      <c r="B395" s="89"/>
      <c r="C395" s="89"/>
      <c r="D395" s="90"/>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6.5" customHeight="1">
      <c r="A396" s="89"/>
      <c r="B396" s="89"/>
      <c r="C396" s="89"/>
      <c r="D396" s="90"/>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6.5" customHeight="1">
      <c r="A397" s="89"/>
      <c r="B397" s="89"/>
      <c r="C397" s="89"/>
      <c r="D397" s="90"/>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6.5" customHeight="1">
      <c r="A398" s="89"/>
      <c r="B398" s="89"/>
      <c r="C398" s="89"/>
      <c r="D398" s="90"/>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6.5" customHeight="1">
      <c r="A399" s="89"/>
      <c r="B399" s="89"/>
      <c r="C399" s="89"/>
      <c r="D399" s="90"/>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6.5" customHeight="1">
      <c r="A400" s="89"/>
      <c r="B400" s="89"/>
      <c r="C400" s="89"/>
      <c r="D400" s="90"/>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6.5" customHeight="1">
      <c r="A401" s="89"/>
      <c r="B401" s="89"/>
      <c r="C401" s="89"/>
      <c r="D401" s="90"/>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6.5" customHeight="1">
      <c r="A402" s="89"/>
      <c r="B402" s="89"/>
      <c r="C402" s="89"/>
      <c r="D402" s="90"/>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6.5" customHeight="1">
      <c r="A403" s="89"/>
      <c r="B403" s="89"/>
      <c r="C403" s="89"/>
      <c r="D403" s="90"/>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6.5" customHeight="1">
      <c r="A404" s="89"/>
      <c r="B404" s="89"/>
      <c r="C404" s="89"/>
      <c r="D404" s="90"/>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6.5" customHeight="1">
      <c r="A405" s="89"/>
      <c r="B405" s="89"/>
      <c r="C405" s="89"/>
      <c r="D405" s="90"/>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6.5" customHeight="1">
      <c r="A406" s="89"/>
      <c r="B406" s="89"/>
      <c r="C406" s="89"/>
      <c r="D406" s="90"/>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6.5" customHeight="1">
      <c r="A407" s="89"/>
      <c r="B407" s="89"/>
      <c r="C407" s="89"/>
      <c r="D407" s="90"/>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6.5" customHeight="1">
      <c r="A408" s="89"/>
      <c r="B408" s="89"/>
      <c r="C408" s="89"/>
      <c r="D408" s="90"/>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6.5" customHeight="1">
      <c r="A409" s="89"/>
      <c r="B409" s="89"/>
      <c r="C409" s="89"/>
      <c r="D409" s="90"/>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6.5" customHeight="1">
      <c r="A410" s="89"/>
      <c r="B410" s="89"/>
      <c r="C410" s="89"/>
      <c r="D410" s="90"/>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6.5" customHeight="1">
      <c r="A411" s="89"/>
      <c r="B411" s="89"/>
      <c r="C411" s="89"/>
      <c r="D411" s="90"/>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6.5" customHeight="1">
      <c r="A412" s="89"/>
      <c r="B412" s="89"/>
      <c r="C412" s="89"/>
      <c r="D412" s="90"/>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6.5" customHeight="1">
      <c r="A413" s="89"/>
      <c r="B413" s="89"/>
      <c r="C413" s="89"/>
      <c r="D413" s="90"/>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6.5" customHeight="1">
      <c r="A414" s="89"/>
      <c r="B414" s="89"/>
      <c r="C414" s="89"/>
      <c r="D414" s="90"/>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6.5" customHeight="1">
      <c r="A415" s="89"/>
      <c r="B415" s="89"/>
      <c r="C415" s="89"/>
      <c r="D415" s="90"/>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6.5" customHeight="1">
      <c r="A416" s="89"/>
      <c r="B416" s="89"/>
      <c r="C416" s="89"/>
      <c r="D416" s="90"/>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6.5" customHeight="1">
      <c r="A417" s="89"/>
      <c r="B417" s="89"/>
      <c r="C417" s="89"/>
      <c r="D417" s="90"/>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6.5" customHeight="1">
      <c r="A418" s="89"/>
      <c r="B418" s="89"/>
      <c r="C418" s="89"/>
      <c r="D418" s="90"/>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6.5" customHeight="1">
      <c r="A419" s="89"/>
      <c r="B419" s="89"/>
      <c r="C419" s="89"/>
      <c r="D419" s="90"/>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6.5" customHeight="1">
      <c r="A420" s="89"/>
      <c r="B420" s="89"/>
      <c r="C420" s="89"/>
      <c r="D420" s="90"/>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6.5" customHeight="1">
      <c r="A421" s="89"/>
      <c r="B421" s="89"/>
      <c r="C421" s="89"/>
      <c r="D421" s="90"/>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6.5" customHeight="1">
      <c r="A422" s="89"/>
      <c r="B422" s="89"/>
      <c r="C422" s="89"/>
      <c r="D422" s="90"/>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6.5" customHeight="1">
      <c r="A423" s="89"/>
      <c r="B423" s="89"/>
      <c r="C423" s="89"/>
      <c r="D423" s="90"/>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6.5" customHeight="1">
      <c r="A424" s="89"/>
      <c r="B424" s="89"/>
      <c r="C424" s="89"/>
      <c r="D424" s="90"/>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6.5" customHeight="1">
      <c r="A425" s="89"/>
      <c r="B425" s="89"/>
      <c r="C425" s="89"/>
      <c r="D425" s="90"/>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6.5" customHeight="1">
      <c r="A426" s="89"/>
      <c r="B426" s="89"/>
      <c r="C426" s="89"/>
      <c r="D426" s="90"/>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6.5" customHeight="1">
      <c r="A427" s="89"/>
      <c r="B427" s="89"/>
      <c r="C427" s="89"/>
      <c r="D427" s="90"/>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6.5" customHeight="1">
      <c r="A428" s="89"/>
      <c r="B428" s="89"/>
      <c r="C428" s="89"/>
      <c r="D428" s="90"/>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6.5" customHeight="1">
      <c r="A429" s="89"/>
      <c r="B429" s="89"/>
      <c r="C429" s="89"/>
      <c r="D429" s="90"/>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6.5" customHeight="1">
      <c r="A430" s="89"/>
      <c r="B430" s="89"/>
      <c r="C430" s="89"/>
      <c r="D430" s="90"/>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6.5" customHeight="1">
      <c r="A431" s="89"/>
      <c r="B431" s="89"/>
      <c r="C431" s="89"/>
      <c r="D431" s="90"/>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6.5" customHeight="1">
      <c r="A432" s="89"/>
      <c r="B432" s="89"/>
      <c r="C432" s="89"/>
      <c r="D432" s="90"/>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6.5" customHeight="1">
      <c r="A433" s="89"/>
      <c r="B433" s="89"/>
      <c r="C433" s="89"/>
      <c r="D433" s="90"/>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6.5" customHeight="1">
      <c r="A434" s="89"/>
      <c r="B434" s="89"/>
      <c r="C434" s="89"/>
      <c r="D434" s="90"/>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6.5" customHeight="1">
      <c r="A435" s="89"/>
      <c r="B435" s="89"/>
      <c r="C435" s="89"/>
      <c r="D435" s="90"/>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6.5" customHeight="1">
      <c r="A436" s="89"/>
      <c r="B436" s="89"/>
      <c r="C436" s="89"/>
      <c r="D436" s="90"/>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6.5" customHeight="1">
      <c r="A437" s="89"/>
      <c r="B437" s="89"/>
      <c r="C437" s="89"/>
      <c r="D437" s="90"/>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6.5" customHeight="1">
      <c r="A438" s="89"/>
      <c r="B438" s="89"/>
      <c r="C438" s="89"/>
      <c r="D438" s="90"/>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6.5" customHeight="1">
      <c r="A439" s="89"/>
      <c r="B439" s="89"/>
      <c r="C439" s="89"/>
      <c r="D439" s="90"/>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6.5" customHeight="1">
      <c r="A440" s="89"/>
      <c r="B440" s="89"/>
      <c r="C440" s="89"/>
      <c r="D440" s="90"/>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6.5" customHeight="1">
      <c r="A441" s="89"/>
      <c r="B441" s="89"/>
      <c r="C441" s="89"/>
      <c r="D441" s="90"/>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6.5" customHeight="1">
      <c r="A442" s="89"/>
      <c r="B442" s="89"/>
      <c r="C442" s="89"/>
      <c r="D442" s="90"/>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6.5" customHeight="1">
      <c r="A443" s="89"/>
      <c r="B443" s="89"/>
      <c r="C443" s="89"/>
      <c r="D443" s="90"/>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6.5" customHeight="1">
      <c r="A444" s="89"/>
      <c r="B444" s="89"/>
      <c r="C444" s="89"/>
      <c r="D444" s="90"/>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6.5" customHeight="1">
      <c r="A445" s="89"/>
      <c r="B445" s="89"/>
      <c r="C445" s="89"/>
      <c r="D445" s="90"/>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6.5" customHeight="1">
      <c r="A446" s="89"/>
      <c r="B446" s="89"/>
      <c r="C446" s="89"/>
      <c r="D446" s="90"/>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6.5" customHeight="1">
      <c r="A447" s="89"/>
      <c r="B447" s="89"/>
      <c r="C447" s="89"/>
      <c r="D447" s="90"/>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6.5" customHeight="1">
      <c r="A448" s="89"/>
      <c r="B448" s="89"/>
      <c r="C448" s="89"/>
      <c r="D448" s="90"/>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6.5" customHeight="1">
      <c r="A449" s="89"/>
      <c r="B449" s="89"/>
      <c r="C449" s="89"/>
      <c r="D449" s="90"/>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6.5" customHeight="1">
      <c r="A450" s="89"/>
      <c r="B450" s="89"/>
      <c r="C450" s="89"/>
      <c r="D450" s="90"/>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6.5" customHeight="1">
      <c r="A451" s="89"/>
      <c r="B451" s="89"/>
      <c r="C451" s="89"/>
      <c r="D451" s="90"/>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6.5" customHeight="1">
      <c r="A452" s="89"/>
      <c r="B452" s="89"/>
      <c r="C452" s="89"/>
      <c r="D452" s="90"/>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6.5" customHeight="1">
      <c r="A453" s="89"/>
      <c r="B453" s="89"/>
      <c r="C453" s="89"/>
      <c r="D453" s="90"/>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6.5" customHeight="1">
      <c r="A454" s="89"/>
      <c r="B454" s="89"/>
      <c r="C454" s="89"/>
      <c r="D454" s="90"/>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6.5" customHeight="1">
      <c r="A455" s="89"/>
      <c r="B455" s="89"/>
      <c r="C455" s="89"/>
      <c r="D455" s="90"/>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6.5" customHeight="1">
      <c r="A456" s="89"/>
      <c r="B456" s="89"/>
      <c r="C456" s="89"/>
      <c r="D456" s="90"/>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6.5" customHeight="1">
      <c r="A457" s="89"/>
      <c r="B457" s="89"/>
      <c r="C457" s="89"/>
      <c r="D457" s="90"/>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6.5" customHeight="1">
      <c r="A458" s="89"/>
      <c r="B458" s="89"/>
      <c r="C458" s="89"/>
      <c r="D458" s="90"/>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6.5" customHeight="1">
      <c r="A459" s="89"/>
      <c r="B459" s="89"/>
      <c r="C459" s="89"/>
      <c r="D459" s="90"/>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6.5" customHeight="1">
      <c r="A460" s="89"/>
      <c r="B460" s="89"/>
      <c r="C460" s="89"/>
      <c r="D460" s="90"/>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6.5" customHeight="1">
      <c r="A461" s="89"/>
      <c r="B461" s="89"/>
      <c r="C461" s="89"/>
      <c r="D461" s="90"/>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6.5" customHeight="1">
      <c r="A462" s="89"/>
      <c r="B462" s="89"/>
      <c r="C462" s="89"/>
      <c r="D462" s="90"/>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6.5" customHeight="1">
      <c r="A463" s="89"/>
      <c r="B463" s="89"/>
      <c r="C463" s="89"/>
      <c r="D463" s="90"/>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6.5" customHeight="1">
      <c r="A464" s="89"/>
      <c r="B464" s="89"/>
      <c r="C464" s="89"/>
      <c r="D464" s="90"/>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6.5" customHeight="1">
      <c r="A465" s="89"/>
      <c r="B465" s="89"/>
      <c r="C465" s="89"/>
      <c r="D465" s="90"/>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6.5" customHeight="1">
      <c r="A466" s="89"/>
      <c r="B466" s="89"/>
      <c r="C466" s="89"/>
      <c r="D466" s="90"/>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6.5" customHeight="1">
      <c r="A467" s="89"/>
      <c r="B467" s="89"/>
      <c r="C467" s="89"/>
      <c r="D467" s="90"/>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6.5" customHeight="1">
      <c r="A468" s="89"/>
      <c r="B468" s="89"/>
      <c r="C468" s="89"/>
      <c r="D468" s="90"/>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6.5" customHeight="1">
      <c r="A469" s="89"/>
      <c r="B469" s="89"/>
      <c r="C469" s="89"/>
      <c r="D469" s="90"/>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6.5" customHeight="1">
      <c r="A470" s="89"/>
      <c r="B470" s="89"/>
      <c r="C470" s="89"/>
      <c r="D470" s="90"/>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6.5" customHeight="1">
      <c r="A471" s="89"/>
      <c r="B471" s="89"/>
      <c r="C471" s="89"/>
      <c r="D471" s="90"/>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6.5" customHeight="1">
      <c r="A472" s="89"/>
      <c r="B472" s="89"/>
      <c r="C472" s="89"/>
      <c r="D472" s="90"/>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6.5" customHeight="1">
      <c r="A473" s="89"/>
      <c r="B473" s="89"/>
      <c r="C473" s="89"/>
      <c r="D473" s="90"/>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6.5" customHeight="1">
      <c r="A474" s="89"/>
      <c r="B474" s="89"/>
      <c r="C474" s="89"/>
      <c r="D474" s="90"/>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6.5" customHeight="1">
      <c r="A475" s="89"/>
      <c r="B475" s="89"/>
      <c r="C475" s="89"/>
      <c r="D475" s="90"/>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6.5" customHeight="1">
      <c r="A476" s="89"/>
      <c r="B476" s="89"/>
      <c r="C476" s="89"/>
      <c r="D476" s="90"/>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6.5" customHeight="1">
      <c r="A477" s="89"/>
      <c r="B477" s="89"/>
      <c r="C477" s="89"/>
      <c r="D477" s="90"/>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6.5" customHeight="1">
      <c r="A478" s="89"/>
      <c r="B478" s="89"/>
      <c r="C478" s="89"/>
      <c r="D478" s="90"/>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6.5" customHeight="1">
      <c r="A479" s="89"/>
      <c r="B479" s="89"/>
      <c r="C479" s="89"/>
      <c r="D479" s="90"/>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6.5" customHeight="1">
      <c r="A480" s="89"/>
      <c r="B480" s="89"/>
      <c r="C480" s="89"/>
      <c r="D480" s="90"/>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6.5" customHeight="1">
      <c r="A481" s="89"/>
      <c r="B481" s="89"/>
      <c r="C481" s="89"/>
      <c r="D481" s="90"/>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6.5" customHeight="1">
      <c r="A482" s="89"/>
      <c r="B482" s="89"/>
      <c r="C482" s="89"/>
      <c r="D482" s="90"/>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6.5" customHeight="1">
      <c r="A483" s="89"/>
      <c r="B483" s="89"/>
      <c r="C483" s="89"/>
      <c r="D483" s="90"/>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6.5" customHeight="1">
      <c r="A484" s="89"/>
      <c r="B484" s="89"/>
      <c r="C484" s="89"/>
      <c r="D484" s="90"/>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6.5" customHeight="1">
      <c r="A485" s="89"/>
      <c r="B485" s="89"/>
      <c r="C485" s="89"/>
      <c r="D485" s="90"/>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6.5" customHeight="1">
      <c r="A486" s="89"/>
      <c r="B486" s="89"/>
      <c r="C486" s="89"/>
      <c r="D486" s="90"/>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6.5" customHeight="1">
      <c r="A487" s="89"/>
      <c r="B487" s="89"/>
      <c r="C487" s="89"/>
      <c r="D487" s="90"/>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6.5" customHeight="1">
      <c r="A488" s="89"/>
      <c r="B488" s="89"/>
      <c r="C488" s="89"/>
      <c r="D488" s="90"/>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6.5" customHeight="1">
      <c r="A489" s="89"/>
      <c r="B489" s="89"/>
      <c r="C489" s="89"/>
      <c r="D489" s="90"/>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6.5" customHeight="1">
      <c r="A490" s="89"/>
      <c r="B490" s="89"/>
      <c r="C490" s="89"/>
      <c r="D490" s="90"/>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6.5" customHeight="1">
      <c r="A491" s="89"/>
      <c r="B491" s="89"/>
      <c r="C491" s="89"/>
      <c r="D491" s="90"/>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6.5" customHeight="1">
      <c r="A492" s="89"/>
      <c r="B492" s="89"/>
      <c r="C492" s="89"/>
      <c r="D492" s="90"/>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6.5" customHeight="1">
      <c r="A493" s="89"/>
      <c r="B493" s="89"/>
      <c r="C493" s="89"/>
      <c r="D493" s="90"/>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6.5" customHeight="1">
      <c r="A494" s="89"/>
      <c r="B494" s="89"/>
      <c r="C494" s="89"/>
      <c r="D494" s="90"/>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6.5" customHeight="1">
      <c r="A495" s="89"/>
      <c r="B495" s="89"/>
      <c r="C495" s="89"/>
      <c r="D495" s="90"/>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6.5" customHeight="1">
      <c r="A496" s="89"/>
      <c r="B496" s="89"/>
      <c r="C496" s="89"/>
      <c r="D496" s="90"/>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6.5" customHeight="1">
      <c r="A497" s="89"/>
      <c r="B497" s="89"/>
      <c r="C497" s="89"/>
      <c r="D497" s="90"/>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6.5" customHeight="1">
      <c r="A498" s="89"/>
      <c r="B498" s="89"/>
      <c r="C498" s="89"/>
      <c r="D498" s="90"/>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6.5" customHeight="1">
      <c r="A499" s="89"/>
      <c r="B499" s="89"/>
      <c r="C499" s="89"/>
      <c r="D499" s="90"/>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6.5" customHeight="1">
      <c r="A500" s="89"/>
      <c r="B500" s="89"/>
      <c r="C500" s="89"/>
      <c r="D500" s="90"/>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6.5" customHeight="1">
      <c r="A501" s="89"/>
      <c r="B501" s="89"/>
      <c r="C501" s="89"/>
      <c r="D501" s="90"/>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6.5" customHeight="1">
      <c r="A502" s="89"/>
      <c r="B502" s="89"/>
      <c r="C502" s="89"/>
      <c r="D502" s="90"/>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6.5" customHeight="1">
      <c r="A503" s="89"/>
      <c r="B503" s="89"/>
      <c r="C503" s="89"/>
      <c r="D503" s="90"/>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6.5" customHeight="1">
      <c r="A504" s="89"/>
      <c r="B504" s="89"/>
      <c r="C504" s="89"/>
      <c r="D504" s="90"/>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6.5" customHeight="1">
      <c r="A505" s="89"/>
      <c r="B505" s="89"/>
      <c r="C505" s="89"/>
      <c r="D505" s="90"/>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6.5" customHeight="1">
      <c r="A506" s="89"/>
      <c r="B506" s="89"/>
      <c r="C506" s="89"/>
      <c r="D506" s="90"/>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6.5" customHeight="1">
      <c r="A507" s="89"/>
      <c r="B507" s="89"/>
      <c r="C507" s="89"/>
      <c r="D507" s="90"/>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6.5" customHeight="1">
      <c r="A508" s="89"/>
      <c r="B508" s="89"/>
      <c r="C508" s="89"/>
      <c r="D508" s="90"/>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6.5" customHeight="1">
      <c r="A509" s="89"/>
      <c r="B509" s="89"/>
      <c r="C509" s="89"/>
      <c r="D509" s="90"/>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6.5" customHeight="1">
      <c r="A510" s="89"/>
      <c r="B510" s="89"/>
      <c r="C510" s="89"/>
      <c r="D510" s="90"/>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6.5" customHeight="1">
      <c r="A511" s="89"/>
      <c r="B511" s="89"/>
      <c r="C511" s="89"/>
      <c r="D511" s="90"/>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6.5" customHeight="1">
      <c r="A512" s="89"/>
      <c r="B512" s="89"/>
      <c r="C512" s="89"/>
      <c r="D512" s="90"/>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6.5" customHeight="1">
      <c r="A513" s="89"/>
      <c r="B513" s="89"/>
      <c r="C513" s="89"/>
      <c r="D513" s="90"/>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6.5" customHeight="1">
      <c r="A514" s="89"/>
      <c r="B514" s="89"/>
      <c r="C514" s="89"/>
      <c r="D514" s="90"/>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6.5" customHeight="1">
      <c r="A515" s="89"/>
      <c r="B515" s="89"/>
      <c r="C515" s="89"/>
      <c r="D515" s="90"/>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6.5" customHeight="1">
      <c r="A516" s="89"/>
      <c r="B516" s="89"/>
      <c r="C516" s="89"/>
      <c r="D516" s="90"/>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6.5" customHeight="1">
      <c r="A517" s="89"/>
      <c r="B517" s="89"/>
      <c r="C517" s="89"/>
      <c r="D517" s="90"/>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6.5" customHeight="1">
      <c r="A518" s="89"/>
      <c r="B518" s="89"/>
      <c r="C518" s="89"/>
      <c r="D518" s="90"/>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6.5" customHeight="1">
      <c r="A519" s="89"/>
      <c r="B519" s="89"/>
      <c r="C519" s="89"/>
      <c r="D519" s="90"/>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6.5" customHeight="1">
      <c r="A520" s="89"/>
      <c r="B520" s="89"/>
      <c r="C520" s="89"/>
      <c r="D520" s="90"/>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6.5" customHeight="1">
      <c r="A521" s="89"/>
      <c r="B521" s="89"/>
      <c r="C521" s="89"/>
      <c r="D521" s="90"/>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6.5" customHeight="1">
      <c r="A522" s="89"/>
      <c r="B522" s="89"/>
      <c r="C522" s="89"/>
      <c r="D522" s="90"/>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6.5" customHeight="1">
      <c r="A523" s="89"/>
      <c r="B523" s="89"/>
      <c r="C523" s="89"/>
      <c r="D523" s="90"/>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6.5" customHeight="1">
      <c r="A524" s="89"/>
      <c r="B524" s="89"/>
      <c r="C524" s="89"/>
      <c r="D524" s="90"/>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6.5" customHeight="1">
      <c r="A525" s="89"/>
      <c r="B525" s="89"/>
      <c r="C525" s="89"/>
      <c r="D525" s="90"/>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6.5" customHeight="1">
      <c r="A526" s="89"/>
      <c r="B526" s="89"/>
      <c r="C526" s="89"/>
      <c r="D526" s="90"/>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6.5" customHeight="1">
      <c r="A527" s="89"/>
      <c r="B527" s="89"/>
      <c r="C527" s="89"/>
      <c r="D527" s="90"/>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6.5" customHeight="1">
      <c r="A528" s="89"/>
      <c r="B528" s="89"/>
      <c r="C528" s="89"/>
      <c r="D528" s="90"/>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6.5" customHeight="1">
      <c r="A529" s="89"/>
      <c r="B529" s="89"/>
      <c r="C529" s="89"/>
      <c r="D529" s="90"/>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6.5" customHeight="1">
      <c r="A530" s="89"/>
      <c r="B530" s="89"/>
      <c r="C530" s="89"/>
      <c r="D530" s="90"/>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6.5" customHeight="1">
      <c r="A531" s="89"/>
      <c r="B531" s="89"/>
      <c r="C531" s="89"/>
      <c r="D531" s="90"/>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6.5" customHeight="1">
      <c r="A532" s="89"/>
      <c r="B532" s="89"/>
      <c r="C532" s="89"/>
      <c r="D532" s="90"/>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6.5" customHeight="1">
      <c r="A533" s="89"/>
      <c r="B533" s="89"/>
      <c r="C533" s="89"/>
      <c r="D533" s="90"/>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6.5" customHeight="1">
      <c r="A534" s="89"/>
      <c r="B534" s="89"/>
      <c r="C534" s="89"/>
      <c r="D534" s="90"/>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6.5" customHeight="1">
      <c r="A535" s="89"/>
      <c r="B535" s="89"/>
      <c r="C535" s="89"/>
      <c r="D535" s="90"/>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6.5" customHeight="1">
      <c r="A536" s="89"/>
      <c r="B536" s="89"/>
      <c r="C536" s="89"/>
      <c r="D536" s="90"/>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6.5" customHeight="1">
      <c r="A537" s="89"/>
      <c r="B537" s="89"/>
      <c r="C537" s="89"/>
      <c r="D537" s="90"/>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6.5" customHeight="1">
      <c r="A538" s="89"/>
      <c r="B538" s="89"/>
      <c r="C538" s="89"/>
      <c r="D538" s="90"/>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6.5" customHeight="1">
      <c r="A539" s="89"/>
      <c r="B539" s="89"/>
      <c r="C539" s="89"/>
      <c r="D539" s="90"/>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6.5" customHeight="1">
      <c r="A540" s="89"/>
      <c r="B540" s="89"/>
      <c r="C540" s="89"/>
      <c r="D540" s="90"/>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6.5" customHeight="1">
      <c r="A541" s="89"/>
      <c r="B541" s="89"/>
      <c r="C541" s="89"/>
      <c r="D541" s="90"/>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6.5" customHeight="1">
      <c r="A542" s="89"/>
      <c r="B542" s="89"/>
      <c r="C542" s="89"/>
      <c r="D542" s="90"/>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6.5" customHeight="1">
      <c r="A543" s="89"/>
      <c r="B543" s="89"/>
      <c r="C543" s="89"/>
      <c r="D543" s="90"/>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6.5" customHeight="1">
      <c r="A544" s="89"/>
      <c r="B544" s="89"/>
      <c r="C544" s="89"/>
      <c r="D544" s="90"/>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6.5" customHeight="1">
      <c r="A545" s="89"/>
      <c r="B545" s="89"/>
      <c r="C545" s="89"/>
      <c r="D545" s="90"/>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6.5" customHeight="1">
      <c r="A546" s="89"/>
      <c r="B546" s="89"/>
      <c r="C546" s="89"/>
      <c r="D546" s="90"/>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6.5" customHeight="1">
      <c r="A547" s="89"/>
      <c r="B547" s="89"/>
      <c r="C547" s="89"/>
      <c r="D547" s="90"/>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6.5" customHeight="1">
      <c r="A548" s="89"/>
      <c r="B548" s="89"/>
      <c r="C548" s="89"/>
      <c r="D548" s="90"/>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6.5" customHeight="1">
      <c r="A549" s="89"/>
      <c r="B549" s="89"/>
      <c r="C549" s="89"/>
      <c r="D549" s="90"/>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6.5" customHeight="1">
      <c r="A550" s="89"/>
      <c r="B550" s="89"/>
      <c r="C550" s="89"/>
      <c r="D550" s="90"/>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6.5" customHeight="1">
      <c r="A551" s="89"/>
      <c r="B551" s="89"/>
      <c r="C551" s="89"/>
      <c r="D551" s="90"/>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6.5" customHeight="1">
      <c r="A552" s="89"/>
      <c r="B552" s="89"/>
      <c r="C552" s="89"/>
      <c r="D552" s="90"/>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6.5" customHeight="1">
      <c r="A553" s="89"/>
      <c r="B553" s="89"/>
      <c r="C553" s="89"/>
      <c r="D553" s="90"/>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6.5" customHeight="1">
      <c r="A554" s="89"/>
      <c r="B554" s="89"/>
      <c r="C554" s="89"/>
      <c r="D554" s="90"/>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6.5" customHeight="1">
      <c r="A555" s="89"/>
      <c r="B555" s="89"/>
      <c r="C555" s="89"/>
      <c r="D555" s="90"/>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6.5" customHeight="1">
      <c r="A556" s="89"/>
      <c r="B556" s="89"/>
      <c r="C556" s="89"/>
      <c r="D556" s="90"/>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6.5" customHeight="1">
      <c r="A557" s="89"/>
      <c r="B557" s="89"/>
      <c r="C557" s="89"/>
      <c r="D557" s="90"/>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6.5" customHeight="1">
      <c r="A558" s="89"/>
      <c r="B558" s="89"/>
      <c r="C558" s="89"/>
      <c r="D558" s="90"/>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6.5" customHeight="1">
      <c r="A559" s="89"/>
      <c r="B559" s="89"/>
      <c r="C559" s="89"/>
      <c r="D559" s="90"/>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6.5" customHeight="1">
      <c r="A560" s="89"/>
      <c r="B560" s="89"/>
      <c r="C560" s="89"/>
      <c r="D560" s="90"/>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6.5" customHeight="1">
      <c r="A561" s="89"/>
      <c r="B561" s="89"/>
      <c r="C561" s="89"/>
      <c r="D561" s="90"/>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6.5" customHeight="1">
      <c r="A562" s="89"/>
      <c r="B562" s="89"/>
      <c r="C562" s="89"/>
      <c r="D562" s="90"/>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6.5" customHeight="1">
      <c r="A563" s="89"/>
      <c r="B563" s="89"/>
      <c r="C563" s="89"/>
      <c r="D563" s="90"/>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6.5" customHeight="1">
      <c r="A564" s="89"/>
      <c r="B564" s="89"/>
      <c r="C564" s="89"/>
      <c r="D564" s="90"/>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6.5" customHeight="1">
      <c r="A565" s="89"/>
      <c r="B565" s="89"/>
      <c r="C565" s="89"/>
      <c r="D565" s="90"/>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6.5" customHeight="1">
      <c r="A566" s="89"/>
      <c r="B566" s="89"/>
      <c r="C566" s="89"/>
      <c r="D566" s="90"/>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6.5" customHeight="1">
      <c r="A567" s="89"/>
      <c r="B567" s="89"/>
      <c r="C567" s="89"/>
      <c r="D567" s="90"/>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6.5" customHeight="1">
      <c r="A568" s="89"/>
      <c r="B568" s="89"/>
      <c r="C568" s="89"/>
      <c r="D568" s="90"/>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6.5" customHeight="1">
      <c r="A569" s="89"/>
      <c r="B569" s="89"/>
      <c r="C569" s="89"/>
      <c r="D569" s="90"/>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6.5" customHeight="1">
      <c r="A570" s="89"/>
      <c r="B570" s="89"/>
      <c r="C570" s="89"/>
      <c r="D570" s="90"/>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6.5" customHeight="1">
      <c r="A571" s="89"/>
      <c r="B571" s="89"/>
      <c r="C571" s="89"/>
      <c r="D571" s="90"/>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6.5" customHeight="1">
      <c r="A572" s="89"/>
      <c r="B572" s="89"/>
      <c r="C572" s="89"/>
      <c r="D572" s="90"/>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6.5" customHeight="1">
      <c r="A573" s="89"/>
      <c r="B573" s="89"/>
      <c r="C573" s="89"/>
      <c r="D573" s="90"/>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6.5" customHeight="1">
      <c r="A574" s="89"/>
      <c r="B574" s="89"/>
      <c r="C574" s="89"/>
      <c r="D574" s="90"/>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6.5" customHeight="1">
      <c r="A575" s="89"/>
      <c r="B575" s="89"/>
      <c r="C575" s="89"/>
      <c r="D575" s="90"/>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6.5" customHeight="1">
      <c r="A576" s="89"/>
      <c r="B576" s="89"/>
      <c r="C576" s="89"/>
      <c r="D576" s="90"/>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6.5" customHeight="1">
      <c r="A577" s="89"/>
      <c r="B577" s="89"/>
      <c r="C577" s="89"/>
      <c r="D577" s="90"/>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6.5" customHeight="1">
      <c r="A578" s="89"/>
      <c r="B578" s="89"/>
      <c r="C578" s="89"/>
      <c r="D578" s="90"/>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6.5" customHeight="1">
      <c r="A579" s="89"/>
      <c r="B579" s="89"/>
      <c r="C579" s="89"/>
      <c r="D579" s="90"/>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6.5" customHeight="1">
      <c r="A580" s="89"/>
      <c r="B580" s="89"/>
      <c r="C580" s="89"/>
      <c r="D580" s="90"/>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6.5" customHeight="1">
      <c r="A581" s="89"/>
      <c r="B581" s="89"/>
      <c r="C581" s="89"/>
      <c r="D581" s="90"/>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6.5" customHeight="1">
      <c r="A582" s="89"/>
      <c r="B582" s="89"/>
      <c r="C582" s="89"/>
      <c r="D582" s="90"/>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6.5" customHeight="1">
      <c r="A583" s="89"/>
      <c r="B583" s="89"/>
      <c r="C583" s="89"/>
      <c r="D583" s="90"/>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6.5" customHeight="1">
      <c r="A584" s="89"/>
      <c r="B584" s="89"/>
      <c r="C584" s="89"/>
      <c r="D584" s="90"/>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6.5" customHeight="1">
      <c r="A585" s="89"/>
      <c r="B585" s="89"/>
      <c r="C585" s="89"/>
      <c r="D585" s="90"/>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6.5" customHeight="1">
      <c r="A586" s="89"/>
      <c r="B586" s="89"/>
      <c r="C586" s="89"/>
      <c r="D586" s="90"/>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6.5" customHeight="1">
      <c r="A587" s="89"/>
      <c r="B587" s="89"/>
      <c r="C587" s="89"/>
      <c r="D587" s="90"/>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6.5" customHeight="1">
      <c r="A588" s="89"/>
      <c r="B588" s="89"/>
      <c r="C588" s="89"/>
      <c r="D588" s="90"/>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6.5" customHeight="1">
      <c r="A589" s="89"/>
      <c r="B589" s="89"/>
      <c r="C589" s="89"/>
      <c r="D589" s="90"/>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6.5" customHeight="1">
      <c r="A590" s="89"/>
      <c r="B590" s="89"/>
      <c r="C590" s="89"/>
      <c r="D590" s="90"/>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6.5" customHeight="1">
      <c r="A591" s="89"/>
      <c r="B591" s="89"/>
      <c r="C591" s="89"/>
      <c r="D591" s="90"/>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6.5" customHeight="1">
      <c r="A592" s="89"/>
      <c r="B592" s="89"/>
      <c r="C592" s="89"/>
      <c r="D592" s="90"/>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6.5" customHeight="1">
      <c r="A593" s="89"/>
      <c r="B593" s="89"/>
      <c r="C593" s="89"/>
      <c r="D593" s="90"/>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6.5" customHeight="1">
      <c r="A594" s="89"/>
      <c r="B594" s="89"/>
      <c r="C594" s="89"/>
      <c r="D594" s="90"/>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6.5" customHeight="1">
      <c r="A595" s="89"/>
      <c r="B595" s="89"/>
      <c r="C595" s="89"/>
      <c r="D595" s="90"/>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6.5" customHeight="1">
      <c r="A596" s="89"/>
      <c r="B596" s="89"/>
      <c r="C596" s="89"/>
      <c r="D596" s="90"/>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6.5" customHeight="1">
      <c r="A597" s="89"/>
      <c r="B597" s="89"/>
      <c r="C597" s="89"/>
      <c r="D597" s="90"/>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6.5" customHeight="1">
      <c r="A598" s="89"/>
      <c r="B598" s="89"/>
      <c r="C598" s="89"/>
      <c r="D598" s="90"/>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6.5" customHeight="1">
      <c r="A599" s="89"/>
      <c r="B599" s="89"/>
      <c r="C599" s="89"/>
      <c r="D599" s="90"/>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6.5" customHeight="1">
      <c r="A600" s="89"/>
      <c r="B600" s="89"/>
      <c r="C600" s="89"/>
      <c r="D600" s="90"/>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6.5" customHeight="1">
      <c r="A601" s="89"/>
      <c r="B601" s="89"/>
      <c r="C601" s="89"/>
      <c r="D601" s="90"/>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6.5" customHeight="1">
      <c r="A602" s="89"/>
      <c r="B602" s="89"/>
      <c r="C602" s="89"/>
      <c r="D602" s="90"/>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6.5" customHeight="1">
      <c r="A603" s="89"/>
      <c r="B603" s="89"/>
      <c r="C603" s="89"/>
      <c r="D603" s="90"/>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6.5" customHeight="1">
      <c r="A604" s="89"/>
      <c r="B604" s="89"/>
      <c r="C604" s="89"/>
      <c r="D604" s="90"/>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6.5" customHeight="1">
      <c r="A605" s="89"/>
      <c r="B605" s="89"/>
      <c r="C605" s="89"/>
      <c r="D605" s="90"/>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6.5" customHeight="1">
      <c r="A606" s="89"/>
      <c r="B606" s="89"/>
      <c r="C606" s="89"/>
      <c r="D606" s="90"/>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6.5" customHeight="1">
      <c r="A607" s="89"/>
      <c r="B607" s="89"/>
      <c r="C607" s="89"/>
      <c r="D607" s="90"/>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6.5" customHeight="1">
      <c r="A608" s="89"/>
      <c r="B608" s="89"/>
      <c r="C608" s="89"/>
      <c r="D608" s="90"/>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6.5" customHeight="1">
      <c r="A609" s="89"/>
      <c r="B609" s="89"/>
      <c r="C609" s="89"/>
      <c r="D609" s="90"/>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6.5" customHeight="1">
      <c r="A610" s="89"/>
      <c r="B610" s="89"/>
      <c r="C610" s="89"/>
      <c r="D610" s="90"/>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6.5" customHeight="1">
      <c r="A611" s="89"/>
      <c r="B611" s="89"/>
      <c r="C611" s="89"/>
      <c r="D611" s="90"/>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6.5" customHeight="1">
      <c r="A612" s="89"/>
      <c r="B612" s="89"/>
      <c r="C612" s="89"/>
      <c r="D612" s="90"/>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6.5" customHeight="1">
      <c r="A613" s="89"/>
      <c r="B613" s="89"/>
      <c r="C613" s="89"/>
      <c r="D613" s="90"/>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6.5" customHeight="1">
      <c r="A614" s="89"/>
      <c r="B614" s="89"/>
      <c r="C614" s="89"/>
      <c r="D614" s="90"/>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6.5" customHeight="1">
      <c r="A615" s="89"/>
      <c r="B615" s="89"/>
      <c r="C615" s="89"/>
      <c r="D615" s="90"/>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6.5" customHeight="1">
      <c r="A616" s="89"/>
      <c r="B616" s="89"/>
      <c r="C616" s="89"/>
      <c r="D616" s="90"/>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6.5" customHeight="1">
      <c r="A617" s="89"/>
      <c r="B617" s="89"/>
      <c r="C617" s="89"/>
      <c r="D617" s="90"/>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6.5" customHeight="1">
      <c r="A618" s="89"/>
      <c r="B618" s="89"/>
      <c r="C618" s="89"/>
      <c r="D618" s="90"/>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6.5" customHeight="1">
      <c r="A619" s="89"/>
      <c r="B619" s="89"/>
      <c r="C619" s="89"/>
      <c r="D619" s="90"/>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6.5" customHeight="1">
      <c r="A620" s="89"/>
      <c r="B620" s="89"/>
      <c r="C620" s="89"/>
      <c r="D620" s="90"/>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6.5" customHeight="1">
      <c r="A621" s="89"/>
      <c r="B621" s="89"/>
      <c r="C621" s="89"/>
      <c r="D621" s="90"/>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6.5" customHeight="1">
      <c r="A622" s="89"/>
      <c r="B622" s="89"/>
      <c r="C622" s="89"/>
      <c r="D622" s="90"/>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6.5" customHeight="1">
      <c r="A623" s="89"/>
      <c r="B623" s="89"/>
      <c r="C623" s="89"/>
      <c r="D623" s="90"/>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6.5" customHeight="1">
      <c r="A624" s="89"/>
      <c r="B624" s="89"/>
      <c r="C624" s="89"/>
      <c r="D624" s="90"/>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6.5" customHeight="1">
      <c r="A625" s="89"/>
      <c r="B625" s="89"/>
      <c r="C625" s="89"/>
      <c r="D625" s="90"/>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6.5" customHeight="1">
      <c r="A626" s="89"/>
      <c r="B626" s="89"/>
      <c r="C626" s="89"/>
      <c r="D626" s="90"/>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6.5" customHeight="1">
      <c r="A627" s="89"/>
      <c r="B627" s="89"/>
      <c r="C627" s="89"/>
      <c r="D627" s="90"/>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6.5" customHeight="1">
      <c r="A628" s="89"/>
      <c r="B628" s="89"/>
      <c r="C628" s="89"/>
      <c r="D628" s="90"/>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6.5" customHeight="1">
      <c r="A629" s="89"/>
      <c r="B629" s="89"/>
      <c r="C629" s="89"/>
      <c r="D629" s="90"/>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6.5" customHeight="1">
      <c r="A630" s="89"/>
      <c r="B630" s="89"/>
      <c r="C630" s="89"/>
      <c r="D630" s="90"/>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6.5" customHeight="1">
      <c r="A631" s="89"/>
      <c r="B631" s="89"/>
      <c r="C631" s="89"/>
      <c r="D631" s="90"/>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6.5" customHeight="1">
      <c r="A632" s="89"/>
      <c r="B632" s="89"/>
      <c r="C632" s="89"/>
      <c r="D632" s="90"/>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6.5" customHeight="1">
      <c r="A633" s="89"/>
      <c r="B633" s="89"/>
      <c r="C633" s="89"/>
      <c r="D633" s="90"/>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6.5" customHeight="1">
      <c r="A634" s="89"/>
      <c r="B634" s="89"/>
      <c r="C634" s="89"/>
      <c r="D634" s="90"/>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6.5" customHeight="1">
      <c r="A635" s="89"/>
      <c r="B635" s="89"/>
      <c r="C635" s="89"/>
      <c r="D635" s="90"/>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6.5" customHeight="1">
      <c r="A636" s="89"/>
      <c r="B636" s="89"/>
      <c r="C636" s="89"/>
      <c r="D636" s="90"/>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6.5" customHeight="1">
      <c r="A637" s="89"/>
      <c r="B637" s="89"/>
      <c r="C637" s="89"/>
      <c r="D637" s="90"/>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6.5" customHeight="1">
      <c r="A638" s="89"/>
      <c r="B638" s="89"/>
      <c r="C638" s="89"/>
      <c r="D638" s="90"/>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6.5" customHeight="1">
      <c r="A639" s="89"/>
      <c r="B639" s="89"/>
      <c r="C639" s="89"/>
      <c r="D639" s="90"/>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6.5" customHeight="1">
      <c r="A640" s="89"/>
      <c r="B640" s="89"/>
      <c r="C640" s="89"/>
      <c r="D640" s="90"/>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6.5" customHeight="1">
      <c r="A641" s="89"/>
      <c r="B641" s="89"/>
      <c r="C641" s="89"/>
      <c r="D641" s="90"/>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6.5" customHeight="1">
      <c r="A642" s="89"/>
      <c r="B642" s="89"/>
      <c r="C642" s="89"/>
      <c r="D642" s="90"/>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6.5" customHeight="1">
      <c r="A643" s="89"/>
      <c r="B643" s="89"/>
      <c r="C643" s="89"/>
      <c r="D643" s="90"/>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6.5" customHeight="1">
      <c r="A644" s="89"/>
      <c r="B644" s="89"/>
      <c r="C644" s="89"/>
      <c r="D644" s="90"/>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6.5" customHeight="1">
      <c r="A645" s="89"/>
      <c r="B645" s="89"/>
      <c r="C645" s="89"/>
      <c r="D645" s="90"/>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6.5" customHeight="1">
      <c r="A646" s="89"/>
      <c r="B646" s="89"/>
      <c r="C646" s="89"/>
      <c r="D646" s="90"/>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6.5" customHeight="1">
      <c r="A647" s="89"/>
      <c r="B647" s="89"/>
      <c r="C647" s="89"/>
      <c r="D647" s="90"/>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6.5" customHeight="1">
      <c r="A648" s="89"/>
      <c r="B648" s="89"/>
      <c r="C648" s="89"/>
      <c r="D648" s="90"/>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6.5" customHeight="1">
      <c r="A649" s="89"/>
      <c r="B649" s="89"/>
      <c r="C649" s="89"/>
      <c r="D649" s="90"/>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6.5" customHeight="1">
      <c r="A650" s="89"/>
      <c r="B650" s="89"/>
      <c r="C650" s="89"/>
      <c r="D650" s="90"/>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6.5" customHeight="1">
      <c r="A651" s="89"/>
      <c r="B651" s="89"/>
      <c r="C651" s="89"/>
      <c r="D651" s="90"/>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6.5" customHeight="1">
      <c r="A652" s="89"/>
      <c r="B652" s="89"/>
      <c r="C652" s="89"/>
      <c r="D652" s="90"/>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6.5" customHeight="1">
      <c r="A653" s="89"/>
      <c r="B653" s="89"/>
      <c r="C653" s="89"/>
      <c r="D653" s="90"/>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6.5" customHeight="1">
      <c r="A654" s="89"/>
      <c r="B654" s="89"/>
      <c r="C654" s="89"/>
      <c r="D654" s="90"/>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6.5" customHeight="1">
      <c r="A655" s="89"/>
      <c r="B655" s="89"/>
      <c r="C655" s="89"/>
      <c r="D655" s="90"/>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6.5" customHeight="1">
      <c r="A656" s="89"/>
      <c r="B656" s="89"/>
      <c r="C656" s="89"/>
      <c r="D656" s="90"/>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6.5" customHeight="1">
      <c r="A657" s="89"/>
      <c r="B657" s="89"/>
      <c r="C657" s="89"/>
      <c r="D657" s="90"/>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6.5" customHeight="1">
      <c r="A658" s="89"/>
      <c r="B658" s="89"/>
      <c r="C658" s="89"/>
      <c r="D658" s="90"/>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6.5" customHeight="1">
      <c r="A659" s="89"/>
      <c r="B659" s="89"/>
      <c r="C659" s="89"/>
      <c r="D659" s="90"/>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6.5" customHeight="1">
      <c r="A660" s="89"/>
      <c r="B660" s="89"/>
      <c r="C660" s="89"/>
      <c r="D660" s="90"/>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6.5" customHeight="1">
      <c r="A661" s="89"/>
      <c r="B661" s="89"/>
      <c r="C661" s="89"/>
      <c r="D661" s="90"/>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6.5" customHeight="1">
      <c r="A662" s="89"/>
      <c r="B662" s="89"/>
      <c r="C662" s="89"/>
      <c r="D662" s="90"/>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6.5" customHeight="1">
      <c r="A663" s="89"/>
      <c r="B663" s="89"/>
      <c r="C663" s="89"/>
      <c r="D663" s="90"/>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6.5" customHeight="1">
      <c r="A664" s="89"/>
      <c r="B664" s="89"/>
      <c r="C664" s="89"/>
      <c r="D664" s="90"/>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6.5" customHeight="1">
      <c r="A665" s="89"/>
      <c r="B665" s="89"/>
      <c r="C665" s="89"/>
      <c r="D665" s="90"/>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6.5" customHeight="1">
      <c r="A666" s="89"/>
      <c r="B666" s="89"/>
      <c r="C666" s="89"/>
      <c r="D666" s="90"/>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6.5" customHeight="1">
      <c r="A667" s="89"/>
      <c r="B667" s="89"/>
      <c r="C667" s="89"/>
      <c r="D667" s="90"/>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6.5" customHeight="1">
      <c r="A668" s="89"/>
      <c r="B668" s="89"/>
      <c r="C668" s="89"/>
      <c r="D668" s="90"/>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6.5" customHeight="1">
      <c r="A669" s="89"/>
      <c r="B669" s="89"/>
      <c r="C669" s="89"/>
      <c r="D669" s="90"/>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6.5" customHeight="1">
      <c r="A670" s="89"/>
      <c r="B670" s="89"/>
      <c r="C670" s="89"/>
      <c r="D670" s="90"/>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6.5" customHeight="1">
      <c r="A671" s="89"/>
      <c r="B671" s="89"/>
      <c r="C671" s="89"/>
      <c r="D671" s="90"/>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6.5" customHeight="1">
      <c r="A672" s="89"/>
      <c r="B672" s="89"/>
      <c r="C672" s="89"/>
      <c r="D672" s="90"/>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6.5" customHeight="1">
      <c r="A673" s="89"/>
      <c r="B673" s="89"/>
      <c r="C673" s="89"/>
      <c r="D673" s="90"/>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6.5" customHeight="1">
      <c r="A674" s="89"/>
      <c r="B674" s="89"/>
      <c r="C674" s="89"/>
      <c r="D674" s="90"/>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6.5" customHeight="1">
      <c r="A675" s="89"/>
      <c r="B675" s="89"/>
      <c r="C675" s="89"/>
      <c r="D675" s="90"/>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6.5" customHeight="1">
      <c r="A676" s="89"/>
      <c r="B676" s="89"/>
      <c r="C676" s="89"/>
      <c r="D676" s="90"/>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6.5" customHeight="1">
      <c r="A677" s="89"/>
      <c r="B677" s="89"/>
      <c r="C677" s="89"/>
      <c r="D677" s="90"/>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6.5" customHeight="1">
      <c r="A678" s="89"/>
      <c r="B678" s="89"/>
      <c r="C678" s="89"/>
      <c r="D678" s="90"/>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6.5" customHeight="1">
      <c r="A679" s="89"/>
      <c r="B679" s="89"/>
      <c r="C679" s="89"/>
      <c r="D679" s="90"/>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6.5" customHeight="1">
      <c r="A680" s="89"/>
      <c r="B680" s="89"/>
      <c r="C680" s="89"/>
      <c r="D680" s="90"/>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6.5" customHeight="1">
      <c r="A681" s="89"/>
      <c r="B681" s="89"/>
      <c r="C681" s="89"/>
      <c r="D681" s="90"/>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6.5" customHeight="1">
      <c r="A682" s="89"/>
      <c r="B682" s="89"/>
      <c r="C682" s="89"/>
      <c r="D682" s="90"/>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6.5" customHeight="1">
      <c r="A683" s="89"/>
      <c r="B683" s="89"/>
      <c r="C683" s="89"/>
      <c r="D683" s="90"/>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6.5" customHeight="1">
      <c r="A684" s="89"/>
      <c r="B684" s="89"/>
      <c r="C684" s="89"/>
      <c r="D684" s="90"/>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6.5" customHeight="1">
      <c r="A685" s="89"/>
      <c r="B685" s="89"/>
      <c r="C685" s="89"/>
      <c r="D685" s="90"/>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6.5" customHeight="1">
      <c r="A686" s="89"/>
      <c r="B686" s="89"/>
      <c r="C686" s="89"/>
      <c r="D686" s="90"/>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6.5" customHeight="1">
      <c r="A687" s="89"/>
      <c r="B687" s="89"/>
      <c r="C687" s="89"/>
      <c r="D687" s="90"/>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6.5" customHeight="1">
      <c r="A688" s="89"/>
      <c r="B688" s="89"/>
      <c r="C688" s="89"/>
      <c r="D688" s="90"/>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6.5" customHeight="1">
      <c r="A689" s="89"/>
      <c r="B689" s="89"/>
      <c r="C689" s="89"/>
      <c r="D689" s="90"/>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6.5" customHeight="1">
      <c r="A690" s="89"/>
      <c r="B690" s="89"/>
      <c r="C690" s="89"/>
      <c r="D690" s="90"/>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6.5" customHeight="1">
      <c r="A691" s="89"/>
      <c r="B691" s="89"/>
      <c r="C691" s="89"/>
      <c r="D691" s="90"/>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6.5" customHeight="1">
      <c r="A692" s="89"/>
      <c r="B692" s="89"/>
      <c r="C692" s="89"/>
      <c r="D692" s="90"/>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6.5" customHeight="1">
      <c r="A693" s="89"/>
      <c r="B693" s="89"/>
      <c r="C693" s="89"/>
      <c r="D693" s="90"/>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6.5" customHeight="1">
      <c r="A694" s="89"/>
      <c r="B694" s="89"/>
      <c r="C694" s="89"/>
      <c r="D694" s="90"/>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6.5" customHeight="1">
      <c r="A695" s="89"/>
      <c r="B695" s="89"/>
      <c r="C695" s="89"/>
      <c r="D695" s="90"/>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6.5" customHeight="1">
      <c r="A696" s="89"/>
      <c r="B696" s="89"/>
      <c r="C696" s="89"/>
      <c r="D696" s="90"/>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6.5" customHeight="1">
      <c r="A697" s="89"/>
      <c r="B697" s="89"/>
      <c r="C697" s="89"/>
      <c r="D697" s="90"/>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6.5" customHeight="1">
      <c r="A698" s="89"/>
      <c r="B698" s="89"/>
      <c r="C698" s="89"/>
      <c r="D698" s="90"/>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6.5" customHeight="1">
      <c r="A699" s="89"/>
      <c r="B699" s="89"/>
      <c r="C699" s="89"/>
      <c r="D699" s="90"/>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6.5" customHeight="1">
      <c r="A700" s="89"/>
      <c r="B700" s="89"/>
      <c r="C700" s="89"/>
      <c r="D700" s="90"/>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6.5" customHeight="1">
      <c r="A701" s="89"/>
      <c r="B701" s="89"/>
      <c r="C701" s="89"/>
      <c r="D701" s="90"/>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6.5" customHeight="1">
      <c r="A702" s="89"/>
      <c r="B702" s="89"/>
      <c r="C702" s="89"/>
      <c r="D702" s="90"/>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6.5" customHeight="1">
      <c r="A703" s="89"/>
      <c r="B703" s="89"/>
      <c r="C703" s="89"/>
      <c r="D703" s="90"/>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6.5" customHeight="1">
      <c r="A704" s="89"/>
      <c r="B704" s="89"/>
      <c r="C704" s="89"/>
      <c r="D704" s="90"/>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6.5" customHeight="1">
      <c r="A705" s="89"/>
      <c r="B705" s="89"/>
      <c r="C705" s="89"/>
      <c r="D705" s="90"/>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6.5" customHeight="1">
      <c r="A706" s="89"/>
      <c r="B706" s="89"/>
      <c r="C706" s="89"/>
      <c r="D706" s="90"/>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6.5" customHeight="1">
      <c r="A707" s="89"/>
      <c r="B707" s="89"/>
      <c r="C707" s="89"/>
      <c r="D707" s="90"/>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6.5" customHeight="1">
      <c r="A708" s="89"/>
      <c r="B708" s="89"/>
      <c r="C708" s="89"/>
      <c r="D708" s="90"/>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6.5" customHeight="1">
      <c r="A709" s="89"/>
      <c r="B709" s="89"/>
      <c r="C709" s="89"/>
      <c r="D709" s="90"/>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6.5" customHeight="1">
      <c r="A710" s="89"/>
      <c r="B710" s="89"/>
      <c r="C710" s="89"/>
      <c r="D710" s="90"/>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6.5" customHeight="1">
      <c r="A711" s="89"/>
      <c r="B711" s="89"/>
      <c r="C711" s="89"/>
      <c r="D711" s="90"/>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6.5" customHeight="1">
      <c r="A712" s="89"/>
      <c r="B712" s="89"/>
      <c r="C712" s="89"/>
      <c r="D712" s="90"/>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6.5" customHeight="1">
      <c r="A713" s="89"/>
      <c r="B713" s="89"/>
      <c r="C713" s="89"/>
      <c r="D713" s="90"/>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6.5" customHeight="1">
      <c r="A714" s="89"/>
      <c r="B714" s="89"/>
      <c r="C714" s="89"/>
      <c r="D714" s="90"/>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6.5" customHeight="1">
      <c r="A715" s="89"/>
      <c r="B715" s="89"/>
      <c r="C715" s="89"/>
      <c r="D715" s="90"/>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6.5" customHeight="1">
      <c r="A716" s="89"/>
      <c r="B716" s="89"/>
      <c r="C716" s="89"/>
      <c r="D716" s="90"/>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6.5" customHeight="1">
      <c r="A717" s="89"/>
      <c r="B717" s="89"/>
      <c r="C717" s="89"/>
      <c r="D717" s="90"/>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6.5" customHeight="1">
      <c r="A718" s="89"/>
      <c r="B718" s="89"/>
      <c r="C718" s="89"/>
      <c r="D718" s="90"/>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6.5" customHeight="1">
      <c r="A719" s="89"/>
      <c r="B719" s="89"/>
      <c r="C719" s="89"/>
      <c r="D719" s="90"/>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6.5" customHeight="1">
      <c r="A720" s="89"/>
      <c r="B720" s="89"/>
      <c r="C720" s="89"/>
      <c r="D720" s="90"/>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6.5" customHeight="1">
      <c r="A721" s="89"/>
      <c r="B721" s="89"/>
      <c r="C721" s="89"/>
      <c r="D721" s="90"/>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6.5" customHeight="1">
      <c r="A722" s="89"/>
      <c r="B722" s="89"/>
      <c r="C722" s="89"/>
      <c r="D722" s="90"/>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6.5" customHeight="1">
      <c r="A723" s="89"/>
      <c r="B723" s="89"/>
      <c r="C723" s="89"/>
      <c r="D723" s="90"/>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6.5" customHeight="1">
      <c r="A724" s="89"/>
      <c r="B724" s="89"/>
      <c r="C724" s="89"/>
      <c r="D724" s="90"/>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6.5" customHeight="1">
      <c r="A725" s="89"/>
      <c r="B725" s="89"/>
      <c r="C725" s="89"/>
      <c r="D725" s="90"/>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6.5" customHeight="1">
      <c r="A726" s="89"/>
      <c r="B726" s="89"/>
      <c r="C726" s="89"/>
      <c r="D726" s="90"/>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6.5" customHeight="1">
      <c r="A727" s="89"/>
      <c r="B727" s="89"/>
      <c r="C727" s="89"/>
      <c r="D727" s="90"/>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6.5" customHeight="1">
      <c r="A728" s="89"/>
      <c r="B728" s="89"/>
      <c r="C728" s="89"/>
      <c r="D728" s="90"/>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6.5" customHeight="1">
      <c r="A729" s="89"/>
      <c r="B729" s="89"/>
      <c r="C729" s="89"/>
      <c r="D729" s="90"/>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6.5" customHeight="1">
      <c r="A730" s="89"/>
      <c r="B730" s="89"/>
      <c r="C730" s="89"/>
      <c r="D730" s="90"/>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6.5" customHeight="1">
      <c r="A731" s="89"/>
      <c r="B731" s="89"/>
      <c r="C731" s="89"/>
      <c r="D731" s="90"/>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6.5" customHeight="1">
      <c r="A732" s="89"/>
      <c r="B732" s="89"/>
      <c r="C732" s="89"/>
      <c r="D732" s="90"/>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6.5" customHeight="1">
      <c r="A733" s="89"/>
      <c r="B733" s="89"/>
      <c r="C733" s="89"/>
      <c r="D733" s="90"/>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6.5" customHeight="1">
      <c r="A734" s="89"/>
      <c r="B734" s="89"/>
      <c r="C734" s="89"/>
      <c r="D734" s="90"/>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6.5" customHeight="1">
      <c r="A735" s="89"/>
      <c r="B735" s="89"/>
      <c r="C735" s="89"/>
      <c r="D735" s="90"/>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6.5" customHeight="1">
      <c r="A736" s="89"/>
      <c r="B736" s="89"/>
      <c r="C736" s="89"/>
      <c r="D736" s="90"/>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6.5" customHeight="1">
      <c r="A737" s="89"/>
      <c r="B737" s="89"/>
      <c r="C737" s="89"/>
      <c r="D737" s="90"/>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6.5" customHeight="1">
      <c r="A738" s="89"/>
      <c r="B738" s="89"/>
      <c r="C738" s="89"/>
      <c r="D738" s="90"/>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6.5" customHeight="1">
      <c r="A739" s="89"/>
      <c r="B739" s="89"/>
      <c r="C739" s="89"/>
      <c r="D739" s="90"/>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6.5" customHeight="1">
      <c r="A740" s="89"/>
      <c r="B740" s="89"/>
      <c r="C740" s="89"/>
      <c r="D740" s="90"/>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6.5" customHeight="1">
      <c r="A741" s="89"/>
      <c r="B741" s="89"/>
      <c r="C741" s="89"/>
      <c r="D741" s="90"/>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6.5" customHeight="1">
      <c r="A742" s="89"/>
      <c r="B742" s="89"/>
      <c r="C742" s="89"/>
      <c r="D742" s="90"/>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6.5" customHeight="1">
      <c r="A743" s="89"/>
      <c r="B743" s="89"/>
      <c r="C743" s="89"/>
      <c r="D743" s="90"/>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6.5" customHeight="1">
      <c r="A744" s="89"/>
      <c r="B744" s="89"/>
      <c r="C744" s="89"/>
      <c r="D744" s="90"/>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6.5" customHeight="1">
      <c r="A745" s="89"/>
      <c r="B745" s="89"/>
      <c r="C745" s="89"/>
      <c r="D745" s="90"/>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6.5" customHeight="1">
      <c r="A746" s="89"/>
      <c r="B746" s="89"/>
      <c r="C746" s="89"/>
      <c r="D746" s="90"/>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6.5" customHeight="1">
      <c r="A747" s="89"/>
      <c r="B747" s="89"/>
      <c r="C747" s="89"/>
      <c r="D747" s="90"/>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6.5" customHeight="1">
      <c r="A748" s="89"/>
      <c r="B748" s="89"/>
      <c r="C748" s="89"/>
      <c r="D748" s="90"/>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6.5" customHeight="1">
      <c r="A749" s="89"/>
      <c r="B749" s="89"/>
      <c r="C749" s="89"/>
      <c r="D749" s="90"/>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6.5" customHeight="1">
      <c r="A750" s="89"/>
      <c r="B750" s="89"/>
      <c r="C750" s="89"/>
      <c r="D750" s="90"/>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6.5" customHeight="1">
      <c r="A751" s="89"/>
      <c r="B751" s="89"/>
      <c r="C751" s="89"/>
      <c r="D751" s="90"/>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6.5" customHeight="1">
      <c r="A752" s="89"/>
      <c r="B752" s="89"/>
      <c r="C752" s="89"/>
      <c r="D752" s="90"/>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6.5" customHeight="1">
      <c r="A753" s="89"/>
      <c r="B753" s="89"/>
      <c r="C753" s="89"/>
      <c r="D753" s="90"/>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6.5" customHeight="1">
      <c r="A754" s="89"/>
      <c r="B754" s="89"/>
      <c r="C754" s="89"/>
      <c r="D754" s="90"/>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6.5" customHeight="1">
      <c r="A755" s="89"/>
      <c r="B755" s="89"/>
      <c r="C755" s="89"/>
      <c r="D755" s="90"/>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6.5" customHeight="1">
      <c r="A756" s="89"/>
      <c r="B756" s="89"/>
      <c r="C756" s="89"/>
      <c r="D756" s="90"/>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6.5" customHeight="1">
      <c r="A757" s="89"/>
      <c r="B757" s="89"/>
      <c r="C757" s="89"/>
      <c r="D757" s="90"/>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6.5" customHeight="1">
      <c r="A758" s="89"/>
      <c r="B758" s="89"/>
      <c r="C758" s="89"/>
      <c r="D758" s="90"/>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6.5" customHeight="1">
      <c r="A759" s="89"/>
      <c r="B759" s="89"/>
      <c r="C759" s="89"/>
      <c r="D759" s="90"/>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6.5" customHeight="1">
      <c r="A760" s="89"/>
      <c r="B760" s="89"/>
      <c r="C760" s="89"/>
      <c r="D760" s="90"/>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6.5" customHeight="1">
      <c r="A761" s="89"/>
      <c r="B761" s="89"/>
      <c r="C761" s="89"/>
      <c r="D761" s="90"/>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6.5" customHeight="1">
      <c r="A762" s="89"/>
      <c r="B762" s="89"/>
      <c r="C762" s="89"/>
      <c r="D762" s="90"/>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6.5" customHeight="1">
      <c r="A763" s="89"/>
      <c r="B763" s="89"/>
      <c r="C763" s="89"/>
      <c r="D763" s="90"/>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6.5" customHeight="1">
      <c r="A764" s="89"/>
      <c r="B764" s="89"/>
      <c r="C764" s="89"/>
      <c r="D764" s="90"/>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6.5" customHeight="1">
      <c r="A765" s="89"/>
      <c r="B765" s="89"/>
      <c r="C765" s="89"/>
      <c r="D765" s="90"/>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6.5" customHeight="1">
      <c r="A766" s="89"/>
      <c r="B766" s="89"/>
      <c r="C766" s="89"/>
      <c r="D766" s="90"/>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6.5" customHeight="1">
      <c r="A767" s="89"/>
      <c r="B767" s="89"/>
      <c r="C767" s="89"/>
      <c r="D767" s="90"/>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6.5" customHeight="1">
      <c r="A768" s="89"/>
      <c r="B768" s="89"/>
      <c r="C768" s="89"/>
      <c r="D768" s="90"/>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6.5" customHeight="1">
      <c r="A769" s="89"/>
      <c r="B769" s="89"/>
      <c r="C769" s="89"/>
      <c r="D769" s="90"/>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6.5" customHeight="1">
      <c r="A770" s="89"/>
      <c r="B770" s="89"/>
      <c r="C770" s="89"/>
      <c r="D770" s="90"/>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6.5" customHeight="1">
      <c r="A771" s="89"/>
      <c r="B771" s="89"/>
      <c r="C771" s="89"/>
      <c r="D771" s="90"/>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6.5" customHeight="1">
      <c r="A772" s="89"/>
      <c r="B772" s="89"/>
      <c r="C772" s="89"/>
      <c r="D772" s="90"/>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6.5" customHeight="1">
      <c r="A773" s="89"/>
      <c r="B773" s="89"/>
      <c r="C773" s="89"/>
      <c r="D773" s="90"/>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6.5" customHeight="1">
      <c r="A774" s="89"/>
      <c r="B774" s="89"/>
      <c r="C774" s="89"/>
      <c r="D774" s="90"/>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6.5" customHeight="1">
      <c r="A775" s="89"/>
      <c r="B775" s="89"/>
      <c r="C775" s="89"/>
      <c r="D775" s="90"/>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6.5" customHeight="1">
      <c r="A776" s="89"/>
      <c r="B776" s="89"/>
      <c r="C776" s="89"/>
      <c r="D776" s="90"/>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6.5" customHeight="1">
      <c r="A777" s="89"/>
      <c r="B777" s="89"/>
      <c r="C777" s="89"/>
      <c r="D777" s="90"/>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6.5" customHeight="1">
      <c r="A778" s="89"/>
      <c r="B778" s="89"/>
      <c r="C778" s="89"/>
      <c r="D778" s="90"/>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6.5" customHeight="1">
      <c r="A779" s="89"/>
      <c r="B779" s="89"/>
      <c r="C779" s="89"/>
      <c r="D779" s="90"/>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6.5" customHeight="1">
      <c r="A780" s="89"/>
      <c r="B780" s="89"/>
      <c r="C780" s="89"/>
      <c r="D780" s="90"/>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6.5" customHeight="1">
      <c r="A781" s="89"/>
      <c r="B781" s="89"/>
      <c r="C781" s="89"/>
      <c r="D781" s="90"/>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6.5" customHeight="1">
      <c r="A782" s="89"/>
      <c r="B782" s="89"/>
      <c r="C782" s="89"/>
      <c r="D782" s="90"/>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6.5" customHeight="1">
      <c r="A783" s="89"/>
      <c r="B783" s="89"/>
      <c r="C783" s="89"/>
      <c r="D783" s="90"/>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6.5" customHeight="1">
      <c r="A784" s="89"/>
      <c r="B784" s="89"/>
      <c r="C784" s="89"/>
      <c r="D784" s="90"/>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6.5" customHeight="1">
      <c r="A785" s="89"/>
      <c r="B785" s="89"/>
      <c r="C785" s="89"/>
      <c r="D785" s="90"/>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6.5" customHeight="1">
      <c r="A786" s="89"/>
      <c r="B786" s="89"/>
      <c r="C786" s="89"/>
      <c r="D786" s="90"/>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6.5" customHeight="1">
      <c r="A787" s="89"/>
      <c r="B787" s="89"/>
      <c r="C787" s="89"/>
      <c r="D787" s="90"/>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6.5" customHeight="1">
      <c r="A788" s="89"/>
      <c r="B788" s="89"/>
      <c r="C788" s="89"/>
      <c r="D788" s="90"/>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6.5" customHeight="1">
      <c r="A789" s="89"/>
      <c r="B789" s="89"/>
      <c r="C789" s="89"/>
      <c r="D789" s="90"/>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6.5" customHeight="1">
      <c r="A790" s="89"/>
      <c r="B790" s="89"/>
      <c r="C790" s="89"/>
      <c r="D790" s="90"/>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6.5" customHeight="1">
      <c r="A791" s="89"/>
      <c r="B791" s="89"/>
      <c r="C791" s="89"/>
      <c r="D791" s="90"/>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6.5" customHeight="1">
      <c r="A792" s="89"/>
      <c r="B792" s="89"/>
      <c r="C792" s="89"/>
      <c r="D792" s="90"/>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6.5" customHeight="1">
      <c r="A793" s="89"/>
      <c r="B793" s="89"/>
      <c r="C793" s="89"/>
      <c r="D793" s="90"/>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6.5" customHeight="1">
      <c r="A794" s="89"/>
      <c r="B794" s="89"/>
      <c r="C794" s="89"/>
      <c r="D794" s="90"/>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6.5" customHeight="1">
      <c r="A795" s="89"/>
      <c r="B795" s="89"/>
      <c r="C795" s="89"/>
      <c r="D795" s="90"/>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6.5" customHeight="1">
      <c r="A796" s="89"/>
      <c r="B796" s="89"/>
      <c r="C796" s="89"/>
      <c r="D796" s="90"/>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6.5" customHeight="1">
      <c r="A797" s="89"/>
      <c r="B797" s="89"/>
      <c r="C797" s="89"/>
      <c r="D797" s="90"/>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6.5" customHeight="1">
      <c r="A798" s="89"/>
      <c r="B798" s="89"/>
      <c r="C798" s="89"/>
      <c r="D798" s="90"/>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6.5" customHeight="1">
      <c r="A799" s="89"/>
      <c r="B799" s="89"/>
      <c r="C799" s="89"/>
      <c r="D799" s="90"/>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6.5" customHeight="1">
      <c r="A800" s="89"/>
      <c r="B800" s="89"/>
      <c r="C800" s="89"/>
      <c r="D800" s="90"/>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6.5" customHeight="1">
      <c r="A801" s="89"/>
      <c r="B801" s="89"/>
      <c r="C801" s="89"/>
      <c r="D801" s="90"/>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6.5" customHeight="1">
      <c r="A802" s="89"/>
      <c r="B802" s="89"/>
      <c r="C802" s="89"/>
      <c r="D802" s="90"/>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6.5" customHeight="1">
      <c r="A803" s="89"/>
      <c r="B803" s="89"/>
      <c r="C803" s="89"/>
      <c r="D803" s="90"/>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6.5" customHeight="1">
      <c r="A804" s="89"/>
      <c r="B804" s="89"/>
      <c r="C804" s="89"/>
      <c r="D804" s="90"/>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6.5" customHeight="1">
      <c r="A805" s="89"/>
      <c r="B805" s="89"/>
      <c r="C805" s="89"/>
      <c r="D805" s="90"/>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6.5" customHeight="1">
      <c r="A806" s="89"/>
      <c r="B806" s="89"/>
      <c r="C806" s="89"/>
      <c r="D806" s="90"/>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6.5" customHeight="1">
      <c r="A807" s="89"/>
      <c r="B807" s="89"/>
      <c r="C807" s="89"/>
      <c r="D807" s="90"/>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6.5" customHeight="1">
      <c r="A808" s="89"/>
      <c r="B808" s="89"/>
      <c r="C808" s="89"/>
      <c r="D808" s="90"/>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6.5" customHeight="1">
      <c r="A809" s="89"/>
      <c r="B809" s="89"/>
      <c r="C809" s="89"/>
      <c r="D809" s="90"/>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6.5" customHeight="1">
      <c r="A810" s="89"/>
      <c r="B810" s="89"/>
      <c r="C810" s="89"/>
      <c r="D810" s="90"/>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6.5" customHeight="1">
      <c r="A811" s="89"/>
      <c r="B811" s="89"/>
      <c r="C811" s="89"/>
      <c r="D811" s="90"/>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6.5" customHeight="1">
      <c r="A812" s="89"/>
      <c r="B812" s="89"/>
      <c r="C812" s="89"/>
      <c r="D812" s="90"/>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6.5" customHeight="1">
      <c r="A813" s="89"/>
      <c r="B813" s="89"/>
      <c r="C813" s="89"/>
      <c r="D813" s="90"/>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6.5" customHeight="1">
      <c r="A814" s="89"/>
      <c r="B814" s="89"/>
      <c r="C814" s="89"/>
      <c r="D814" s="90"/>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6.5" customHeight="1">
      <c r="A815" s="89"/>
      <c r="B815" s="89"/>
      <c r="C815" s="89"/>
      <c r="D815" s="90"/>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6.5" customHeight="1">
      <c r="A816" s="89"/>
      <c r="B816" s="89"/>
      <c r="C816" s="89"/>
      <c r="D816" s="90"/>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6.5" customHeight="1">
      <c r="A817" s="89"/>
      <c r="B817" s="89"/>
      <c r="C817" s="89"/>
      <c r="D817" s="90"/>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6.5" customHeight="1">
      <c r="A818" s="89"/>
      <c r="B818" s="89"/>
      <c r="C818" s="89"/>
      <c r="D818" s="90"/>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6.5" customHeight="1">
      <c r="A819" s="89"/>
      <c r="B819" s="89"/>
      <c r="C819" s="89"/>
      <c r="D819" s="90"/>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6.5" customHeight="1">
      <c r="A820" s="89"/>
      <c r="B820" s="89"/>
      <c r="C820" s="89"/>
      <c r="D820" s="90"/>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6.5" customHeight="1">
      <c r="A821" s="89"/>
      <c r="B821" s="89"/>
      <c r="C821" s="89"/>
      <c r="D821" s="90"/>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6.5" customHeight="1">
      <c r="A822" s="89"/>
      <c r="B822" s="89"/>
      <c r="C822" s="89"/>
      <c r="D822" s="90"/>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6.5" customHeight="1">
      <c r="A823" s="89"/>
      <c r="B823" s="89"/>
      <c r="C823" s="89"/>
      <c r="D823" s="90"/>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6.5" customHeight="1">
      <c r="A824" s="89"/>
      <c r="B824" s="89"/>
      <c r="C824" s="89"/>
      <c r="D824" s="90"/>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6.5" customHeight="1">
      <c r="A825" s="89"/>
      <c r="B825" s="89"/>
      <c r="C825" s="89"/>
      <c r="D825" s="90"/>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6.5" customHeight="1">
      <c r="A826" s="89"/>
      <c r="B826" s="89"/>
      <c r="C826" s="89"/>
      <c r="D826" s="90"/>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6.5" customHeight="1">
      <c r="A827" s="89"/>
      <c r="B827" s="89"/>
      <c r="C827" s="89"/>
      <c r="D827" s="90"/>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6.5" customHeight="1">
      <c r="A828" s="89"/>
      <c r="B828" s="89"/>
      <c r="C828" s="89"/>
      <c r="D828" s="90"/>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6.5" customHeight="1">
      <c r="A829" s="89"/>
      <c r="B829" s="89"/>
      <c r="C829" s="89"/>
      <c r="D829" s="90"/>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6.5" customHeight="1">
      <c r="A830" s="89"/>
      <c r="B830" s="89"/>
      <c r="C830" s="89"/>
      <c r="D830" s="90"/>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6.5" customHeight="1">
      <c r="A831" s="89"/>
      <c r="B831" s="89"/>
      <c r="C831" s="89"/>
      <c r="D831" s="90"/>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6.5" customHeight="1">
      <c r="A832" s="89"/>
      <c r="B832" s="89"/>
      <c r="C832" s="89"/>
      <c r="D832" s="90"/>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6.5" customHeight="1">
      <c r="A833" s="89"/>
      <c r="B833" s="89"/>
      <c r="C833" s="89"/>
      <c r="D833" s="90"/>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6.5" customHeight="1">
      <c r="A834" s="89"/>
      <c r="B834" s="89"/>
      <c r="C834" s="89"/>
      <c r="D834" s="90"/>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6.5" customHeight="1">
      <c r="A835" s="89"/>
      <c r="B835" s="89"/>
      <c r="C835" s="89"/>
      <c r="D835" s="90"/>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6.5" customHeight="1">
      <c r="A836" s="89"/>
      <c r="B836" s="89"/>
      <c r="C836" s="89"/>
      <c r="D836" s="90"/>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6.5" customHeight="1">
      <c r="A837" s="89"/>
      <c r="B837" s="89"/>
      <c r="C837" s="89"/>
      <c r="D837" s="90"/>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6.5" customHeight="1">
      <c r="A838" s="89"/>
      <c r="B838" s="89"/>
      <c r="C838" s="89"/>
      <c r="D838" s="90"/>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6.5" customHeight="1">
      <c r="A839" s="89"/>
      <c r="B839" s="89"/>
      <c r="C839" s="89"/>
      <c r="D839" s="90"/>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6.5" customHeight="1">
      <c r="A840" s="89"/>
      <c r="B840" s="89"/>
      <c r="C840" s="89"/>
      <c r="D840" s="90"/>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6.5" customHeight="1">
      <c r="A841" s="89"/>
      <c r="B841" s="89"/>
      <c r="C841" s="89"/>
      <c r="D841" s="90"/>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6.5" customHeight="1">
      <c r="A842" s="89"/>
      <c r="B842" s="89"/>
      <c r="C842" s="89"/>
      <c r="D842" s="90"/>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6.5" customHeight="1">
      <c r="A843" s="89"/>
      <c r="B843" s="89"/>
      <c r="C843" s="89"/>
      <c r="D843" s="90"/>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6.5" customHeight="1">
      <c r="A844" s="89"/>
      <c r="B844" s="89"/>
      <c r="C844" s="89"/>
      <c r="D844" s="90"/>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6.5" customHeight="1">
      <c r="A845" s="89"/>
      <c r="B845" s="89"/>
      <c r="C845" s="89"/>
      <c r="D845" s="90"/>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6.5" customHeight="1">
      <c r="A846" s="89"/>
      <c r="B846" s="89"/>
      <c r="C846" s="89"/>
      <c r="D846" s="90"/>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6.5" customHeight="1">
      <c r="A847" s="89"/>
      <c r="B847" s="89"/>
      <c r="C847" s="89"/>
      <c r="D847" s="90"/>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6.5" customHeight="1">
      <c r="A848" s="89"/>
      <c r="B848" s="89"/>
      <c r="C848" s="89"/>
      <c r="D848" s="90"/>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6.5" customHeight="1">
      <c r="A849" s="89"/>
      <c r="B849" s="89"/>
      <c r="C849" s="89"/>
      <c r="D849" s="90"/>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6.5" customHeight="1">
      <c r="A850" s="89"/>
      <c r="B850" s="89"/>
      <c r="C850" s="89"/>
      <c r="D850" s="90"/>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6.5" customHeight="1">
      <c r="A851" s="89"/>
      <c r="B851" s="89"/>
      <c r="C851" s="89"/>
      <c r="D851" s="90"/>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6.5" customHeight="1">
      <c r="A852" s="89"/>
      <c r="B852" s="89"/>
      <c r="C852" s="89"/>
      <c r="D852" s="90"/>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6.5" customHeight="1">
      <c r="A853" s="89"/>
      <c r="B853" s="89"/>
      <c r="C853" s="89"/>
      <c r="D853" s="90"/>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6.5" customHeight="1">
      <c r="A854" s="89"/>
      <c r="B854" s="89"/>
      <c r="C854" s="89"/>
      <c r="D854" s="90"/>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6.5" customHeight="1">
      <c r="A855" s="89"/>
      <c r="B855" s="89"/>
      <c r="C855" s="89"/>
      <c r="D855" s="90"/>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6.5" customHeight="1">
      <c r="A856" s="89"/>
      <c r="B856" s="89"/>
      <c r="C856" s="89"/>
      <c r="D856" s="90"/>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6.5" customHeight="1">
      <c r="A857" s="89"/>
      <c r="B857" s="89"/>
      <c r="C857" s="89"/>
      <c r="D857" s="90"/>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6.5" customHeight="1">
      <c r="A858" s="89"/>
      <c r="B858" s="89"/>
      <c r="C858" s="89"/>
      <c r="D858" s="90"/>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6.5" customHeight="1">
      <c r="A859" s="89"/>
      <c r="B859" s="89"/>
      <c r="C859" s="89"/>
      <c r="D859" s="90"/>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6.5" customHeight="1">
      <c r="A860" s="89"/>
      <c r="B860" s="89"/>
      <c r="C860" s="89"/>
      <c r="D860" s="90"/>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6.5" customHeight="1">
      <c r="A861" s="89"/>
      <c r="B861" s="89"/>
      <c r="C861" s="89"/>
      <c r="D861" s="90"/>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6.5" customHeight="1">
      <c r="A862" s="89"/>
      <c r="B862" s="89"/>
      <c r="C862" s="89"/>
      <c r="D862" s="90"/>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6.5" customHeight="1">
      <c r="A863" s="89"/>
      <c r="B863" s="89"/>
      <c r="C863" s="89"/>
      <c r="D863" s="90"/>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6.5" customHeight="1">
      <c r="A864" s="89"/>
      <c r="B864" s="89"/>
      <c r="C864" s="89"/>
      <c r="D864" s="90"/>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6.5" customHeight="1">
      <c r="A865" s="89"/>
      <c r="B865" s="89"/>
      <c r="C865" s="89"/>
      <c r="D865" s="90"/>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6.5" customHeight="1">
      <c r="A866" s="89"/>
      <c r="B866" s="89"/>
      <c r="C866" s="89"/>
      <c r="D866" s="90"/>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6.5" customHeight="1">
      <c r="A867" s="89"/>
      <c r="B867" s="89"/>
      <c r="C867" s="89"/>
      <c r="D867" s="90"/>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6.5" customHeight="1">
      <c r="A868" s="89"/>
      <c r="B868" s="89"/>
      <c r="C868" s="89"/>
      <c r="D868" s="90"/>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6.5" customHeight="1">
      <c r="A869" s="89"/>
      <c r="B869" s="89"/>
      <c r="C869" s="89"/>
      <c r="D869" s="90"/>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6.5" customHeight="1">
      <c r="A870" s="89"/>
      <c r="B870" s="89"/>
      <c r="C870" s="89"/>
      <c r="D870" s="90"/>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6.5" customHeight="1">
      <c r="A871" s="89"/>
      <c r="B871" s="89"/>
      <c r="C871" s="89"/>
      <c r="D871" s="90"/>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6.5" customHeight="1">
      <c r="A872" s="89"/>
      <c r="B872" s="89"/>
      <c r="C872" s="89"/>
      <c r="D872" s="90"/>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6.5" customHeight="1">
      <c r="A873" s="89"/>
      <c r="B873" s="89"/>
      <c r="C873" s="89"/>
      <c r="D873" s="90"/>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6.5" customHeight="1">
      <c r="A874" s="89"/>
      <c r="B874" s="89"/>
      <c r="C874" s="89"/>
      <c r="D874" s="90"/>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6.5" customHeight="1">
      <c r="A875" s="89"/>
      <c r="B875" s="89"/>
      <c r="C875" s="89"/>
      <c r="D875" s="90"/>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6.5" customHeight="1">
      <c r="A876" s="89"/>
      <c r="B876" s="89"/>
      <c r="C876" s="89"/>
      <c r="D876" s="90"/>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6.5" customHeight="1">
      <c r="A877" s="89"/>
      <c r="B877" s="89"/>
      <c r="C877" s="89"/>
      <c r="D877" s="90"/>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6.5" customHeight="1">
      <c r="A878" s="89"/>
      <c r="B878" s="89"/>
      <c r="C878" s="89"/>
      <c r="D878" s="90"/>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6.5" customHeight="1">
      <c r="A879" s="89"/>
      <c r="B879" s="89"/>
      <c r="C879" s="89"/>
      <c r="D879" s="90"/>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6.5" customHeight="1">
      <c r="A880" s="89"/>
      <c r="B880" s="89"/>
      <c r="C880" s="89"/>
      <c r="D880" s="90"/>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6.5" customHeight="1">
      <c r="A881" s="89"/>
      <c r="B881" s="89"/>
      <c r="C881" s="89"/>
      <c r="D881" s="90"/>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6.5" customHeight="1">
      <c r="A882" s="89"/>
      <c r="B882" s="89"/>
      <c r="C882" s="89"/>
      <c r="D882" s="90"/>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6.5" customHeight="1">
      <c r="A883" s="89"/>
      <c r="B883" s="89"/>
      <c r="C883" s="89"/>
      <c r="D883" s="90"/>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6.5" customHeight="1">
      <c r="A884" s="89"/>
      <c r="B884" s="89"/>
      <c r="C884" s="89"/>
      <c r="D884" s="90"/>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6.5" customHeight="1">
      <c r="A885" s="89"/>
      <c r="B885" s="89"/>
      <c r="C885" s="89"/>
      <c r="D885" s="90"/>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6.5" customHeight="1">
      <c r="A886" s="89"/>
      <c r="B886" s="89"/>
      <c r="C886" s="89"/>
      <c r="D886" s="90"/>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6.5" customHeight="1">
      <c r="A887" s="89"/>
      <c r="B887" s="89"/>
      <c r="C887" s="89"/>
      <c r="D887" s="90"/>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6.5" customHeight="1">
      <c r="A888" s="89"/>
      <c r="B888" s="89"/>
      <c r="C888" s="89"/>
      <c r="D888" s="90"/>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6.5" customHeight="1">
      <c r="A889" s="89"/>
      <c r="B889" s="89"/>
      <c r="C889" s="89"/>
      <c r="D889" s="90"/>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6.5" customHeight="1">
      <c r="A890" s="89"/>
      <c r="B890" s="89"/>
      <c r="C890" s="89"/>
      <c r="D890" s="90"/>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6.5" customHeight="1">
      <c r="A891" s="89"/>
      <c r="B891" s="89"/>
      <c r="C891" s="89"/>
      <c r="D891" s="90"/>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6.5" customHeight="1">
      <c r="A892" s="89"/>
      <c r="B892" s="89"/>
      <c r="C892" s="89"/>
      <c r="D892" s="90"/>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6.5" customHeight="1">
      <c r="A893" s="89"/>
      <c r="B893" s="89"/>
      <c r="C893" s="89"/>
      <c r="D893" s="90"/>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6.5" customHeight="1">
      <c r="A894" s="89"/>
      <c r="B894" s="89"/>
      <c r="C894" s="89"/>
      <c r="D894" s="90"/>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6.5" customHeight="1">
      <c r="A895" s="89"/>
      <c r="B895" s="89"/>
      <c r="C895" s="89"/>
      <c r="D895" s="90"/>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6.5" customHeight="1">
      <c r="A896" s="89"/>
      <c r="B896" s="89"/>
      <c r="C896" s="89"/>
      <c r="D896" s="90"/>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6.5" customHeight="1">
      <c r="A897" s="89"/>
      <c r="B897" s="89"/>
      <c r="C897" s="89"/>
      <c r="D897" s="90"/>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6.5" customHeight="1">
      <c r="A898" s="89"/>
      <c r="B898" s="89"/>
      <c r="C898" s="89"/>
      <c r="D898" s="90"/>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6.5" customHeight="1">
      <c r="A899" s="89"/>
      <c r="B899" s="89"/>
      <c r="C899" s="89"/>
      <c r="D899" s="90"/>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6.5" customHeight="1">
      <c r="A900" s="89"/>
      <c r="B900" s="89"/>
      <c r="C900" s="89"/>
      <c r="D900" s="90"/>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6.5" customHeight="1">
      <c r="A901" s="89"/>
      <c r="B901" s="89"/>
      <c r="C901" s="89"/>
      <c r="D901" s="90"/>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6.5" customHeight="1">
      <c r="A902" s="89"/>
      <c r="B902" s="89"/>
      <c r="C902" s="89"/>
      <c r="D902" s="90"/>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6.5" customHeight="1">
      <c r="A903" s="89"/>
      <c r="B903" s="89"/>
      <c r="C903" s="89"/>
      <c r="D903" s="90"/>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6.5" customHeight="1">
      <c r="A904" s="89"/>
      <c r="B904" s="89"/>
      <c r="C904" s="89"/>
      <c r="D904" s="90"/>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6.5" customHeight="1">
      <c r="A905" s="89"/>
      <c r="B905" s="89"/>
      <c r="C905" s="89"/>
      <c r="D905" s="90"/>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6.5" customHeight="1">
      <c r="A906" s="89"/>
      <c r="B906" s="89"/>
      <c r="C906" s="89"/>
      <c r="D906" s="90"/>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6.5" customHeight="1">
      <c r="A907" s="89"/>
      <c r="B907" s="89"/>
      <c r="C907" s="89"/>
      <c r="D907" s="90"/>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6.5" customHeight="1">
      <c r="A908" s="89"/>
      <c r="B908" s="89"/>
      <c r="C908" s="89"/>
      <c r="D908" s="90"/>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6.5" customHeight="1">
      <c r="A909" s="89"/>
      <c r="B909" s="89"/>
      <c r="C909" s="89"/>
      <c r="D909" s="90"/>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6.5" customHeight="1">
      <c r="A910" s="89"/>
      <c r="B910" s="89"/>
      <c r="C910" s="89"/>
      <c r="D910" s="90"/>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6.5" customHeight="1">
      <c r="A911" s="89"/>
      <c r="B911" s="89"/>
      <c r="C911" s="89"/>
      <c r="D911" s="90"/>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6.5" customHeight="1">
      <c r="A912" s="89"/>
      <c r="B912" s="89"/>
      <c r="C912" s="89"/>
      <c r="D912" s="90"/>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6.5" customHeight="1">
      <c r="A913" s="89"/>
      <c r="B913" s="89"/>
      <c r="C913" s="89"/>
      <c r="D913" s="90"/>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6.5" customHeight="1">
      <c r="A914" s="89"/>
      <c r="B914" s="89"/>
      <c r="C914" s="89"/>
      <c r="D914" s="90"/>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6.5" customHeight="1">
      <c r="A915" s="89"/>
      <c r="B915" s="89"/>
      <c r="C915" s="89"/>
      <c r="D915" s="90"/>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6.5" customHeight="1">
      <c r="A916" s="89"/>
      <c r="B916" s="89"/>
      <c r="C916" s="89"/>
      <c r="D916" s="90"/>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6.5" customHeight="1">
      <c r="A917" s="89"/>
      <c r="B917" s="89"/>
      <c r="C917" s="89"/>
      <c r="D917" s="90"/>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6.5" customHeight="1">
      <c r="A918" s="89"/>
      <c r="B918" s="89"/>
      <c r="C918" s="89"/>
      <c r="D918" s="90"/>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6.5" customHeight="1">
      <c r="A919" s="89"/>
      <c r="B919" s="89"/>
      <c r="C919" s="89"/>
      <c r="D919" s="90"/>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6.5" customHeight="1">
      <c r="A920" s="89"/>
      <c r="B920" s="89"/>
      <c r="C920" s="89"/>
      <c r="D920" s="90"/>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6.5" customHeight="1">
      <c r="A921" s="89"/>
      <c r="B921" s="89"/>
      <c r="C921" s="89"/>
      <c r="D921" s="90"/>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6.5" customHeight="1">
      <c r="A922" s="89"/>
      <c r="B922" s="89"/>
      <c r="C922" s="89"/>
      <c r="D922" s="90"/>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6.5" customHeight="1">
      <c r="A923" s="89"/>
      <c r="B923" s="89"/>
      <c r="C923" s="89"/>
      <c r="D923" s="90"/>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6.5" customHeight="1">
      <c r="A924" s="89"/>
      <c r="B924" s="89"/>
      <c r="C924" s="89"/>
      <c r="D924" s="90"/>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6.5" customHeight="1">
      <c r="A925" s="89"/>
      <c r="B925" s="89"/>
      <c r="C925" s="89"/>
      <c r="D925" s="90"/>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6.5" customHeight="1">
      <c r="A926" s="89"/>
      <c r="B926" s="89"/>
      <c r="C926" s="89"/>
      <c r="D926" s="90"/>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6.5" customHeight="1">
      <c r="A927" s="89"/>
      <c r="B927" s="89"/>
      <c r="C927" s="89"/>
      <c r="D927" s="90"/>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6.5" customHeight="1">
      <c r="A928" s="89"/>
      <c r="B928" s="89"/>
      <c r="C928" s="89"/>
      <c r="D928" s="90"/>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6.5" customHeight="1">
      <c r="A929" s="89"/>
      <c r="B929" s="89"/>
      <c r="C929" s="89"/>
      <c r="D929" s="90"/>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6.5" customHeight="1">
      <c r="A930" s="89"/>
      <c r="B930" s="89"/>
      <c r="C930" s="89"/>
      <c r="D930" s="90"/>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6.5" customHeight="1">
      <c r="A931" s="89"/>
      <c r="B931" s="89"/>
      <c r="C931" s="89"/>
      <c r="D931" s="90"/>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6.5" customHeight="1">
      <c r="A932" s="89"/>
      <c r="B932" s="89"/>
      <c r="C932" s="89"/>
      <c r="D932" s="90"/>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6.5" customHeight="1">
      <c r="A933" s="89"/>
      <c r="B933" s="89"/>
      <c r="C933" s="89"/>
      <c r="D933" s="90"/>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6.5" customHeight="1">
      <c r="A934" s="89"/>
      <c r="B934" s="89"/>
      <c r="C934" s="89"/>
      <c r="D934" s="90"/>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6.5" customHeight="1">
      <c r="A935" s="89"/>
      <c r="B935" s="89"/>
      <c r="C935" s="89"/>
      <c r="D935" s="90"/>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6.5" customHeight="1">
      <c r="A936" s="89"/>
      <c r="B936" s="89"/>
      <c r="C936" s="89"/>
      <c r="D936" s="90"/>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6.5" customHeight="1">
      <c r="A937" s="89"/>
      <c r="B937" s="89"/>
      <c r="C937" s="89"/>
      <c r="D937" s="90"/>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6.5" customHeight="1">
      <c r="A938" s="89"/>
      <c r="B938" s="89"/>
      <c r="C938" s="89"/>
      <c r="D938" s="90"/>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6.5" customHeight="1">
      <c r="A939" s="89"/>
      <c r="B939" s="89"/>
      <c r="C939" s="89"/>
      <c r="D939" s="90"/>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6.5" customHeight="1">
      <c r="A940" s="89"/>
      <c r="B940" s="89"/>
      <c r="C940" s="89"/>
      <c r="D940" s="90"/>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6.5" customHeight="1">
      <c r="A941" s="89"/>
      <c r="B941" s="89"/>
      <c r="C941" s="89"/>
      <c r="D941" s="90"/>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6.5" customHeight="1">
      <c r="A942" s="89"/>
      <c r="B942" s="89"/>
      <c r="C942" s="89"/>
      <c r="D942" s="90"/>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6.5" customHeight="1">
      <c r="A943" s="89"/>
      <c r="B943" s="89"/>
      <c r="C943" s="89"/>
      <c r="D943" s="90"/>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6.5" customHeight="1">
      <c r="A944" s="89"/>
      <c r="B944" s="89"/>
      <c r="C944" s="89"/>
      <c r="D944" s="90"/>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6.5" customHeight="1">
      <c r="A945" s="89"/>
      <c r="B945" s="89"/>
      <c r="C945" s="89"/>
      <c r="D945" s="90"/>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6.5" customHeight="1">
      <c r="A946" s="89"/>
      <c r="B946" s="89"/>
      <c r="C946" s="89"/>
      <c r="D946" s="90"/>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6.5" customHeight="1">
      <c r="A947" s="89"/>
      <c r="B947" s="89"/>
      <c r="C947" s="89"/>
      <c r="D947" s="90"/>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6.5" customHeight="1">
      <c r="A948" s="89"/>
      <c r="B948" s="89"/>
      <c r="C948" s="89"/>
      <c r="D948" s="90"/>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6.5" customHeight="1">
      <c r="A949" s="89"/>
      <c r="B949" s="89"/>
      <c r="C949" s="89"/>
      <c r="D949" s="90"/>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6.5" customHeight="1">
      <c r="A950" s="89"/>
      <c r="B950" s="89"/>
      <c r="C950" s="89"/>
      <c r="D950" s="90"/>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6.5" customHeight="1">
      <c r="A951" s="89"/>
      <c r="B951" s="89"/>
      <c r="C951" s="89"/>
      <c r="D951" s="90"/>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6.5" customHeight="1">
      <c r="A952" s="89"/>
      <c r="B952" s="89"/>
      <c r="C952" s="89"/>
      <c r="D952" s="90"/>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6.5" customHeight="1">
      <c r="A953" s="89"/>
      <c r="B953" s="89"/>
      <c r="C953" s="89"/>
      <c r="D953" s="90"/>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6.5" customHeight="1">
      <c r="A954" s="89"/>
      <c r="B954" s="89"/>
      <c r="C954" s="89"/>
      <c r="D954" s="90"/>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6.5" customHeight="1">
      <c r="A955" s="89"/>
      <c r="B955" s="89"/>
      <c r="C955" s="89"/>
      <c r="D955" s="90"/>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6.5" customHeight="1">
      <c r="A956" s="89"/>
      <c r="B956" s="89"/>
      <c r="C956" s="89"/>
      <c r="D956" s="90"/>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6.5" customHeight="1">
      <c r="A957" s="89"/>
      <c r="B957" s="89"/>
      <c r="C957" s="89"/>
      <c r="D957" s="90"/>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6.5" customHeight="1">
      <c r="A958" s="89"/>
      <c r="B958" s="89"/>
      <c r="C958" s="89"/>
      <c r="D958" s="90"/>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6.5" customHeight="1">
      <c r="A959" s="89"/>
      <c r="B959" s="89"/>
      <c r="C959" s="89"/>
      <c r="D959" s="90"/>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6.5" customHeight="1">
      <c r="A960" s="89"/>
      <c r="B960" s="89"/>
      <c r="C960" s="89"/>
      <c r="D960" s="90"/>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6.5" customHeight="1">
      <c r="A961" s="89"/>
      <c r="B961" s="89"/>
      <c r="C961" s="89"/>
      <c r="D961" s="90"/>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6.5" customHeight="1">
      <c r="A962" s="89"/>
      <c r="B962" s="89"/>
      <c r="C962" s="89"/>
      <c r="D962" s="90"/>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6.5" customHeight="1">
      <c r="A963" s="89"/>
      <c r="B963" s="89"/>
      <c r="C963" s="89"/>
      <c r="D963" s="90"/>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6.5" customHeight="1">
      <c r="A964" s="89"/>
      <c r="B964" s="89"/>
      <c r="C964" s="89"/>
      <c r="D964" s="90"/>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6.5" customHeight="1">
      <c r="A965" s="89"/>
      <c r="B965" s="89"/>
      <c r="C965" s="89"/>
      <c r="D965" s="90"/>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6.5" customHeight="1">
      <c r="A966" s="89"/>
      <c r="B966" s="89"/>
      <c r="C966" s="89"/>
      <c r="D966" s="90"/>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6.5" customHeight="1">
      <c r="A967" s="89"/>
      <c r="B967" s="89"/>
      <c r="C967" s="89"/>
      <c r="D967" s="90"/>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6.5" customHeight="1">
      <c r="A968" s="89"/>
      <c r="B968" s="89"/>
      <c r="C968" s="89"/>
      <c r="D968" s="90"/>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6.5" customHeight="1">
      <c r="A969" s="89"/>
      <c r="B969" s="89"/>
      <c r="C969" s="89"/>
      <c r="D969" s="90"/>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6.5" customHeight="1">
      <c r="A970" s="89"/>
      <c r="B970" s="89"/>
      <c r="C970" s="89"/>
      <c r="D970" s="90"/>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6.5" customHeight="1">
      <c r="A971" s="89"/>
      <c r="B971" s="89"/>
      <c r="C971" s="89"/>
      <c r="D971" s="90"/>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6.5" customHeight="1">
      <c r="A972" s="89"/>
      <c r="B972" s="89"/>
      <c r="C972" s="89"/>
      <c r="D972" s="90"/>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6.5" customHeight="1">
      <c r="A973" s="89"/>
      <c r="B973" s="89"/>
      <c r="C973" s="89"/>
      <c r="D973" s="90"/>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6.5" customHeight="1">
      <c r="A974" s="89"/>
      <c r="B974" s="89"/>
      <c r="C974" s="89"/>
      <c r="D974" s="90"/>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6.5" customHeight="1">
      <c r="A975" s="89"/>
      <c r="B975" s="89"/>
      <c r="C975" s="89"/>
      <c r="D975" s="90"/>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6.5" customHeight="1">
      <c r="A976" s="89"/>
      <c r="B976" s="89"/>
      <c r="C976" s="89"/>
      <c r="D976" s="90"/>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6.5" customHeight="1">
      <c r="A977" s="89"/>
      <c r="B977" s="89"/>
      <c r="C977" s="89"/>
      <c r="D977" s="90"/>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6.5" customHeight="1">
      <c r="A978" s="89"/>
      <c r="B978" s="89"/>
      <c r="C978" s="89"/>
      <c r="D978" s="90"/>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6.5" customHeight="1">
      <c r="A979" s="89"/>
      <c r="B979" s="89"/>
      <c r="C979" s="89"/>
      <c r="D979" s="90"/>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6.5" customHeight="1">
      <c r="A980" s="89"/>
      <c r="B980" s="89"/>
      <c r="C980" s="89"/>
      <c r="D980" s="90"/>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6.5" customHeight="1">
      <c r="A981" s="89"/>
      <c r="B981" s="89"/>
      <c r="C981" s="89"/>
      <c r="D981" s="90"/>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6.5" customHeight="1">
      <c r="A982" s="89"/>
      <c r="B982" s="89"/>
      <c r="C982" s="89"/>
      <c r="D982" s="90"/>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6.5" customHeight="1">
      <c r="A983" s="89"/>
      <c r="B983" s="89"/>
      <c r="C983" s="89"/>
      <c r="D983" s="90"/>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6.5" customHeight="1">
      <c r="A984" s="89"/>
      <c r="B984" s="89"/>
      <c r="C984" s="89"/>
      <c r="D984" s="90"/>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6.5" customHeight="1">
      <c r="A985" s="89"/>
      <c r="B985" s="89"/>
      <c r="C985" s="89"/>
      <c r="D985" s="90"/>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6.5" customHeight="1">
      <c r="A986" s="89"/>
      <c r="B986" s="89"/>
      <c r="C986" s="89"/>
      <c r="D986" s="90"/>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6.5" customHeight="1">
      <c r="A987" s="89"/>
      <c r="B987" s="89"/>
      <c r="C987" s="89"/>
      <c r="D987" s="90"/>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6.5" customHeight="1">
      <c r="A988" s="89"/>
      <c r="B988" s="89"/>
      <c r="C988" s="89"/>
      <c r="D988" s="90"/>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6.5" customHeight="1">
      <c r="A989" s="89"/>
      <c r="B989" s="89"/>
      <c r="C989" s="89"/>
      <c r="D989" s="90"/>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6.5" customHeight="1">
      <c r="A990" s="89"/>
      <c r="B990" s="89"/>
      <c r="C990" s="89"/>
      <c r="D990" s="90"/>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6.5" customHeight="1">
      <c r="A991" s="89"/>
      <c r="B991" s="89"/>
      <c r="C991" s="89"/>
      <c r="D991" s="90"/>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6.5" customHeight="1">
      <c r="A992" s="89"/>
      <c r="B992" s="89"/>
      <c r="C992" s="89"/>
      <c r="D992" s="90"/>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6.5" customHeight="1">
      <c r="A993" s="89"/>
      <c r="B993" s="89"/>
      <c r="C993" s="89"/>
      <c r="D993" s="90"/>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6.5" customHeight="1">
      <c r="A994" s="89"/>
      <c r="B994" s="89"/>
      <c r="C994" s="89"/>
      <c r="D994" s="90"/>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6.5" customHeight="1">
      <c r="A995" s="89"/>
      <c r="B995" s="89"/>
      <c r="C995" s="89"/>
      <c r="D995" s="90"/>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6.5" customHeight="1">
      <c r="A996" s="89"/>
      <c r="B996" s="89"/>
      <c r="C996" s="89"/>
      <c r="D996" s="90"/>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6.5" customHeight="1">
      <c r="A997" s="89"/>
      <c r="B997" s="89"/>
      <c r="C997" s="89"/>
      <c r="D997" s="90"/>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6.5" customHeight="1">
      <c r="A998" s="89"/>
      <c r="B998" s="89"/>
      <c r="C998" s="89"/>
      <c r="D998" s="90"/>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6.5" customHeight="1">
      <c r="A999" s="89"/>
      <c r="B999" s="89"/>
      <c r="C999" s="89"/>
      <c r="D999" s="90"/>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6.5" customHeight="1">
      <c r="A1000" s="89"/>
      <c r="B1000" s="89"/>
      <c r="C1000" s="89"/>
      <c r="D1000" s="90"/>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phoneticPr fontId="98"/>
  <pageMargins left="0.70833333333333304" right="0.70833333333333304" top="0.74791666666666701" bottom="0.74791666666666701" header="0" footer="0"/>
  <pageSetup paperSize="9" scale="50" orientation="portrait"/>
  <headerFooter>
    <oddFooter>&amp;L&amp;F&amp;C&amp;A&amp;R&amp;D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改訂後アカウント運用ルール</vt:lpstr>
      <vt:lpstr>申請書</vt:lpstr>
      <vt:lpstr>【記入例】申請書</vt:lpstr>
      <vt:lpstr>【記入例】申請書 (トレーニングを購入の場合)</vt:lpstr>
      <vt:lpstr>変更履歴</vt:lpstr>
      <vt:lpstr>契約販売店様発注番号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Nomura, Yuki</cp:lastModifiedBy>
  <dcterms:created xsi:type="dcterms:W3CDTF">2023-06-15T09:27:41Z</dcterms:created>
  <dcterms:modified xsi:type="dcterms:W3CDTF">2024-04-15T07:48:51Z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2023-09-07T02:03:59Z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582b432f-9896-4e00-923a-bc04f9de15c0</vt:lpwstr>
  </property>
  <property fmtid="{D5CDD505-2E9C-101B-9397-08002B2CF9AE}" pid="8" name="MSIP_Label_3a23c400-78e7-4d42-982d-273adef68ef9_ContentBits">
    <vt:lpwstr>0</vt:lpwstr>
  </property>
</Properties>
</file>