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ate1904="1"/>
  <mc:AlternateContent xmlns:mc="http://schemas.openxmlformats.org/markup-compatibility/2006">
    <mc:Choice Requires="x15">
      <x15ac:absPath xmlns:x15ac="http://schemas.microsoft.com/office/spreadsheetml/2010/11/ac" url="/Users/hoshino/Desktop/"/>
    </mc:Choice>
  </mc:AlternateContent>
  <xr:revisionPtr revIDLastSave="0" documentId="13_ncr:1_{09360ABE-5E83-6C4F-975B-DD60E6C3AA97}" xr6:coauthVersionLast="47" xr6:coauthVersionMax="47" xr10:uidLastSave="{00000000-0000-0000-0000-000000000000}"/>
  <bookViews>
    <workbookView xWindow="1740" yWindow="500" windowWidth="17880" windowHeight="14480" tabRatio="500" xr2:uid="{00000000-000D-0000-FFFF-FFFF00000000}"/>
  </bookViews>
  <sheets>
    <sheet name="240301_LEGO申込書" sheetId="3" r:id="rId1"/>
  </sheets>
  <definedNames>
    <definedName name="_xlnm.Print_Area" localSheetId="0">'240301_LEGO申込書'!$A$1:$F$55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 l="1"/>
  <c r="D14" i="3"/>
  <c r="D31" i="3"/>
  <c r="D30" i="3"/>
  <c r="D29" i="3"/>
  <c r="D28" i="3"/>
  <c r="D27" i="3"/>
  <c r="D26" i="3"/>
  <c r="D36" i="3" l="1"/>
  <c r="D35" i="3"/>
  <c r="D34" i="3"/>
  <c r="D33" i="3"/>
  <c r="D24" i="3"/>
  <c r="D23" i="3"/>
  <c r="D22" i="3"/>
  <c r="D21" i="3"/>
  <c r="D20" i="3"/>
  <c r="D19" i="3"/>
  <c r="D18" i="3"/>
  <c r="D17" i="3"/>
  <c r="D16" i="3"/>
  <c r="D13" i="3"/>
  <c r="D12" i="3"/>
  <c r="D11" i="3"/>
  <c r="D39" i="3"/>
  <c r="D38" i="3"/>
</calcChain>
</file>

<file path=xl/sharedStrings.xml><?xml version="1.0" encoding="utf-8"?>
<sst xmlns="http://schemas.openxmlformats.org/spreadsheetml/2006/main" count="60" uniqueCount="60">
  <si>
    <t>大学名</t>
    <rPh sb="0" eb="3">
      <t>ダイガクメイ</t>
    </rPh>
    <phoneticPr fontId="2"/>
  </si>
  <si>
    <t>お名前</t>
    <rPh sb="1" eb="3">
      <t>ナマエ</t>
    </rPh>
    <phoneticPr fontId="2"/>
  </si>
  <si>
    <t>学部名</t>
    <rPh sb="0" eb="2">
      <t>ガクブ</t>
    </rPh>
    <rPh sb="2" eb="3">
      <t>メイ</t>
    </rPh>
    <phoneticPr fontId="2"/>
  </si>
  <si>
    <t>商品名</t>
    <rPh sb="0" eb="3">
      <t>ショウヒンメイ</t>
    </rPh>
    <phoneticPr fontId="4"/>
  </si>
  <si>
    <t>商品コード</t>
    <rPh sb="0" eb="2">
      <t>ショウヒン</t>
    </rPh>
    <phoneticPr fontId="4"/>
  </si>
  <si>
    <t>税込組価</t>
    <rPh sb="0" eb="2">
      <t>ゼイコミ</t>
    </rPh>
    <rPh sb="2" eb="3">
      <t>グミ</t>
    </rPh>
    <rPh sb="3" eb="4">
      <t>アタイ</t>
    </rPh>
    <phoneticPr fontId="4"/>
  </si>
  <si>
    <t>本体価格</t>
    <rPh sb="0" eb="2">
      <t>ホンタイ</t>
    </rPh>
    <rPh sb="2" eb="4">
      <t>カカク</t>
    </rPh>
    <phoneticPr fontId="4"/>
  </si>
  <si>
    <t>数量</t>
    <rPh sb="0" eb="1">
      <t>カズ</t>
    </rPh>
    <rPh sb="1" eb="2">
      <t>リョウ</t>
    </rPh>
    <phoneticPr fontId="4"/>
  </si>
  <si>
    <t>EV3</t>
    <phoneticPr fontId="4"/>
  </si>
  <si>
    <t>EMail</t>
    <phoneticPr fontId="2"/>
  </si>
  <si>
    <t>年　　　　　　　月　　　　　　　日</t>
    <rPh sb="0" eb="1">
      <t>ネン</t>
    </rPh>
    <rPh sb="8" eb="9">
      <t>ガツ</t>
    </rPh>
    <rPh sb="16" eb="17">
      <t>ヒ</t>
    </rPh>
    <phoneticPr fontId="2"/>
  </si>
  <si>
    <t>　　　　　　月　　　　　　　　　　日</t>
    <phoneticPr fontId="4"/>
  </si>
  <si>
    <t>納期</t>
    <rPh sb="0" eb="2">
      <t>ノウキ</t>
    </rPh>
    <phoneticPr fontId="2"/>
  </si>
  <si>
    <t>生協記入欄</t>
  </si>
  <si>
    <t>全国共同仕入事務局記入欄</t>
    <rPh sb="9" eb="12">
      <t>キニュウラン</t>
    </rPh>
    <phoneticPr fontId="4"/>
  </si>
  <si>
    <t>受注日</t>
    <rPh sb="0" eb="3">
      <t>ジュチュウビ</t>
    </rPh>
    <phoneticPr fontId="4"/>
  </si>
  <si>
    <t>担当</t>
    <rPh sb="0" eb="2">
      <t>タントウ</t>
    </rPh>
    <phoneticPr fontId="4"/>
  </si>
  <si>
    <t>●個人情報利用の目的</t>
  </si>
  <si>
    <t>全国大学生活協同組合連合会は、本申込書における個人情報については、製品手配、弊会および弊社からのサポート、バージョンアップ、最新情報の提供目的での利用とし、それ以外の利用はいたしません。
また、本申込書により頂きました個人情報につきまして、個人情報に適用される法令、規範を遵守するとともに、個人情報保護ポリシーおよび個人情報保護方針のもとにお客様およびその関係者に関する情報の適正な管理、利用に努めます。</t>
    <rPh sb="16" eb="19">
      <t>モウシコミショ</t>
    </rPh>
    <phoneticPr fontId="2"/>
  </si>
  <si>
    <t>連絡先TEL</t>
    <rPh sb="0" eb="3">
      <t>レンラクサキ</t>
    </rPh>
    <phoneticPr fontId="2"/>
  </si>
  <si>
    <t>その他</t>
    <rPh sb="2" eb="3">
      <t>タ</t>
    </rPh>
    <phoneticPr fontId="4"/>
  </si>
  <si>
    <r>
      <t>※価格は予告なく変更される場合があります。ご了承ください</t>
    </r>
    <r>
      <rPr>
        <sz val="10"/>
        <rFont val="ＭＳ Ｐゴシック"/>
        <family val="3"/>
        <charset val="128"/>
      </rPr>
      <t>。</t>
    </r>
    <phoneticPr fontId="4"/>
  </si>
  <si>
    <t>E-Mail :</t>
    <phoneticPr fontId="4"/>
  </si>
  <si>
    <t>店舗コード：</t>
    <rPh sb="0" eb="2">
      <t>テンポ</t>
    </rPh>
    <phoneticPr fontId="2"/>
  </si>
  <si>
    <t>メールアドレス
（必ず記載ください）</t>
    <rPh sb="9" eb="10">
      <t>カナラ</t>
    </rPh>
    <rPh sb="11" eb="13">
      <t>キサイ</t>
    </rPh>
    <phoneticPr fontId="4"/>
  </si>
  <si>
    <t>SPIKEプライム</t>
    <phoneticPr fontId="4"/>
  </si>
  <si>
    <t>SPIKEプライムソフトウェアワークブック・指導者用ガイド付き（CD-ROM）#LS0005</t>
  </si>
  <si>
    <t>レゴエデュケーションSPIKE プライム補充パーツセット(10個パック)2000719</t>
  </si>
  <si>
    <t>レゴテクニック ラージハブ #SP45601</t>
  </si>
  <si>
    <t>レゴテクニック L アンギュラ―モーター #SP45602</t>
  </si>
  <si>
    <t>レゴテクニック M アンギュラモーター #SP45603</t>
  </si>
  <si>
    <t>レゴテクニック 距離センサー #SP45604</t>
  </si>
  <si>
    <t>レゴテクニック ラージハブバッテリー #SP45610</t>
  </si>
  <si>
    <t>教育版レゴマインドストーム　EV3 基本セット #EV45544</t>
    <phoneticPr fontId="4"/>
  </si>
  <si>
    <t>教育版レゴマインドストーム　EV3 拡張セット #EV45560</t>
    <phoneticPr fontId="4"/>
  </si>
  <si>
    <t>※大学生協での取扱は(株）ラーニングシステムの製品になります。</t>
    <rPh sb="1" eb="3">
      <t>ダイガク</t>
    </rPh>
    <rPh sb="3" eb="5">
      <t>セイキョウ</t>
    </rPh>
    <rPh sb="7" eb="8">
      <t>ト</t>
    </rPh>
    <rPh sb="8" eb="9">
      <t>アツカ</t>
    </rPh>
    <rPh sb="11" eb="12">
      <t>カブ</t>
    </rPh>
    <rPh sb="23" eb="25">
      <t>セイヒン</t>
    </rPh>
    <phoneticPr fontId="4"/>
  </si>
  <si>
    <t>BricQモーションプライムセット #SP45400</t>
  </si>
  <si>
    <t>BricQモーションベーシックセット #SP45401</t>
  </si>
  <si>
    <t>BricQモーションプライム　個人学習キット #SP2000470</t>
  </si>
  <si>
    <t>BricQモーションベーシック　個人学習キット #SP2000471</t>
  </si>
  <si>
    <t>BricQ</t>
    <phoneticPr fontId="4"/>
  </si>
  <si>
    <t>※　2021年6月末で生産終了、在庫限りでのお取扱になります。在庫状況は生協店舗にお問合せください。</t>
    <rPh sb="6" eb="7">
      <t>ネン</t>
    </rPh>
    <rPh sb="8" eb="9">
      <t>ツキ</t>
    </rPh>
    <rPh sb="9" eb="10">
      <t>マツ</t>
    </rPh>
    <rPh sb="11" eb="15">
      <t>セイサンシュウリョウ</t>
    </rPh>
    <rPh sb="16" eb="19">
      <t>ザイコカギ</t>
    </rPh>
    <rPh sb="23" eb="25">
      <t>トリアツカ</t>
    </rPh>
    <rPh sb="31" eb="35">
      <t>ザイコジョウキョウ</t>
    </rPh>
    <rPh sb="36" eb="40">
      <t>セイキョウテンポ</t>
    </rPh>
    <rPh sb="42" eb="44">
      <t>トイアワ</t>
    </rPh>
    <phoneticPr fontId="2"/>
  </si>
  <si>
    <t>レゴエデュケーションSPIKE プライム 基本セット #SP45678</t>
    <phoneticPr fontId="2"/>
  </si>
  <si>
    <t>SPIKEベーシック</t>
    <phoneticPr fontId="4"/>
  </si>
  <si>
    <t>レゴエデュケーションSPIKEベーシックセット #SP45345</t>
  </si>
  <si>
    <t>レゴテクニック Sアンギュラーモーター #SP45607</t>
    <phoneticPr fontId="2"/>
  </si>
  <si>
    <t>レゴテクニック 3x3 カラーライトマトリクス #SP45608</t>
    <phoneticPr fontId="23"/>
  </si>
  <si>
    <t>レゴテクニック スモールハブ #SP45609</t>
  </si>
  <si>
    <t>レゴテクニック スモールハブバッテリー #SP45612</t>
  </si>
  <si>
    <t>SPIKEベーシック補充部品パック1（10パック） #SP2000722</t>
  </si>
  <si>
    <t>※上記に記載のない製品を希望の場合は　URL https://www.mdstorm.com/で製品を確認の上、空欄に記載ください。</t>
    <rPh sb="1" eb="3">
      <t>ジョウキ</t>
    </rPh>
    <rPh sb="4" eb="6">
      <t>キサイ</t>
    </rPh>
    <rPh sb="9" eb="11">
      <t>セイヒン</t>
    </rPh>
    <rPh sb="12" eb="14">
      <t>キボウ</t>
    </rPh>
    <rPh sb="15" eb="17">
      <t>バアイセイヒンカクニンウエクウランキサイ</t>
    </rPh>
    <phoneticPr fontId="4"/>
  </si>
  <si>
    <r>
      <t>生協店舗　→　全国共同仕入事務局宛　　</t>
    </r>
    <r>
      <rPr>
        <b/>
        <sz val="18"/>
        <rFont val="ＭＳ Ｐゴシック"/>
        <family val="3"/>
        <charset val="128"/>
      </rPr>
      <t>　　Email:softorder@univ.coop　 　　</t>
    </r>
    <rPh sb="2" eb="4">
      <t>テンポ</t>
    </rPh>
    <phoneticPr fontId="4"/>
  </si>
  <si>
    <r>
      <t>レゴテクニック カラーセンサー #SP45605</t>
    </r>
    <r>
      <rPr>
        <sz val="12"/>
        <color rgb="FF00B050"/>
        <rFont val="ＭＳ Ｐゴシック"/>
        <family val="2"/>
        <charset val="128"/>
      </rPr>
      <t xml:space="preserve"> </t>
    </r>
    <r>
      <rPr>
        <sz val="12"/>
        <color rgb="FF0070C0"/>
        <rFont val="ＭＳ Ｐゴシック"/>
        <family val="2"/>
        <charset val="128"/>
      </rPr>
      <t>＊ベーシックと共通</t>
    </r>
    <rPh sb="0" eb="1">
      <t>＊</t>
    </rPh>
    <phoneticPr fontId="2"/>
  </si>
  <si>
    <r>
      <t xml:space="preserve">レゴテクニック フォースセンサー #SP45606 </t>
    </r>
    <r>
      <rPr>
        <sz val="12"/>
        <color rgb="FF0070C0"/>
        <rFont val="ＭＳ Ｐゴシック"/>
        <family val="2"/>
        <charset val="128"/>
      </rPr>
      <t>＊ベーシックと共通</t>
    </r>
    <phoneticPr fontId="2"/>
  </si>
  <si>
    <r>
      <t>レゴテクニック マイクロUSB コネクタケーブル #SP45611</t>
    </r>
    <r>
      <rPr>
        <sz val="11"/>
        <color rgb="FF0070C0"/>
        <rFont val="ＭＳ Ｐゴシック"/>
        <family val="2"/>
        <charset val="128"/>
      </rPr>
      <t>＊ベーシックと共通</t>
    </r>
    <phoneticPr fontId="2"/>
  </si>
  <si>
    <r>
      <rPr>
        <sz val="11"/>
        <rFont val="ＭＳ Ｐゴシック"/>
        <family val="3"/>
        <charset val="128"/>
      </rPr>
      <t>店舗コード/　　生協名/店舗名</t>
    </r>
    <r>
      <rPr>
        <sz val="12"/>
        <rFont val="ＭＳ Ｐゴシック"/>
        <family val="3"/>
        <charset val="128"/>
      </rPr>
      <t xml:space="preserve">
TEL/FAX
ご担当者名</t>
    </r>
    <rPh sb="0" eb="2">
      <t>テンポコード</t>
    </rPh>
    <rPh sb="8" eb="11">
      <t>セイキョウメイ</t>
    </rPh>
    <rPh sb="12" eb="15">
      <t>テンポメイ</t>
    </rPh>
    <rPh sb="25" eb="29">
      <t>タントウシャメイ</t>
    </rPh>
    <phoneticPr fontId="2"/>
  </si>
  <si>
    <t>LEGO Education プログラミング教材 購入申込書</t>
    <rPh sb="22" eb="24">
      <t>キョウザイ</t>
    </rPh>
    <rPh sb="25" eb="30">
      <t>コウニュウモウシコミショ</t>
    </rPh>
    <phoneticPr fontId="2"/>
  </si>
  <si>
    <t>レゴエデュケーションSPIKE プライム拡張セット #SP45681</t>
    <phoneticPr fontId="2"/>
  </si>
  <si>
    <t>SPIKEプライム ロボティクスプログラミング教科書 LS0010</t>
  </si>
  <si>
    <t>SPIKEプライム トレーニングマット LS0011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</si>
</sst>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28">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6"/>
      <name val="Osaka"/>
      <family val="3"/>
      <charset val="128"/>
    </font>
    <font>
      <sz val="12"/>
      <name val="ＭＳ ゴシック"/>
      <family val="3"/>
      <charset val="128"/>
    </font>
    <font>
      <sz val="20"/>
      <name val="ＭＳ Ｐゴシック"/>
      <family val="3"/>
      <charset val="128"/>
    </font>
    <font>
      <sz val="14"/>
      <name val="ＭＳ Ｐゴシック"/>
      <family val="3"/>
      <charset val="128"/>
    </font>
    <font>
      <sz val="18"/>
      <name val="ＭＳ Ｐゴシック"/>
      <family val="3"/>
      <charset val="128"/>
    </font>
    <font>
      <sz val="10"/>
      <name val="ＭＳ ゴシック"/>
      <family val="3"/>
      <charset val="128"/>
    </font>
    <font>
      <sz val="10"/>
      <name val="ＭＳ Ｐゴシック"/>
      <family val="3"/>
      <charset val="128"/>
    </font>
    <font>
      <sz val="10"/>
      <color indexed="10"/>
      <name val="ＭＳ Ｐゴシック"/>
      <family val="3"/>
      <charset val="128"/>
    </font>
    <font>
      <sz val="10"/>
      <name val="ＭＳ Ｐゴシック"/>
      <family val="3"/>
      <charset val="128"/>
    </font>
    <font>
      <b/>
      <sz val="18"/>
      <name val="ＭＳ Ｐゴシック"/>
      <family val="3"/>
      <charset val="128"/>
    </font>
    <font>
      <sz val="18"/>
      <name val="ＭＳ ゴシック"/>
      <family val="3"/>
      <charset val="128"/>
    </font>
    <font>
      <sz val="8"/>
      <name val="ＭＳ Ｐゴシック"/>
      <family val="3"/>
      <charset val="128"/>
    </font>
    <font>
      <i/>
      <sz val="8"/>
      <name val="ＭＳ Ｐゴシック"/>
      <family val="3"/>
      <charset val="128"/>
    </font>
    <font>
      <sz val="11"/>
      <name val="ＭＳ Ｐゴシック"/>
      <family val="3"/>
      <charset val="128"/>
    </font>
    <font>
      <sz val="18"/>
      <name val="ＭＳ Ｐゴシック"/>
      <family val="3"/>
      <charset val="128"/>
    </font>
    <font>
      <sz val="12"/>
      <name val="ＭＳ Ｐゴシック"/>
      <family val="3"/>
      <charset val="128"/>
    </font>
    <font>
      <sz val="12"/>
      <name val="ＭＳ ゴシック"/>
      <family val="3"/>
      <charset val="128"/>
    </font>
    <font>
      <sz val="12"/>
      <color theme="1"/>
      <name val="ＭＳ Ｐゴシック"/>
      <family val="3"/>
      <charset val="128"/>
    </font>
    <font>
      <sz val="11"/>
      <color theme="1"/>
      <name val="ＭＳ Ｐゴシック"/>
      <family val="3"/>
      <charset val="128"/>
    </font>
    <font>
      <sz val="6"/>
      <name val="ＭＳ Ｐゴシック"/>
      <family val="2"/>
      <charset val="128"/>
      <scheme val="minor"/>
    </font>
    <font>
      <sz val="12"/>
      <color rgb="FFFF0000"/>
      <name val="ＭＳ Ｐゴシック"/>
      <family val="3"/>
      <charset val="128"/>
    </font>
    <font>
      <sz val="12"/>
      <color rgb="FF00B050"/>
      <name val="ＭＳ Ｐゴシック"/>
      <family val="2"/>
      <charset val="128"/>
    </font>
    <font>
      <sz val="12"/>
      <color rgb="FF0070C0"/>
      <name val="ＭＳ Ｐゴシック"/>
      <family val="2"/>
      <charset val="128"/>
    </font>
    <font>
      <sz val="11"/>
      <color rgb="FF0070C0"/>
      <name val="ＭＳ Ｐゴシック"/>
      <family val="2"/>
      <charset val="128"/>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6" fontId="1" fillId="0" borderId="0" applyFont="0" applyFill="0" applyBorder="0" applyAlignment="0" applyProtection="0"/>
  </cellStyleXfs>
  <cellXfs count="136">
    <xf numFmtId="0" fontId="0" fillId="0" borderId="0" xfId="0"/>
    <xf numFmtId="0" fontId="3" fillId="0" borderId="0" xfId="0" applyFont="1"/>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xf numFmtId="0" fontId="3" fillId="0" borderId="0" xfId="0" applyFont="1" applyAlignment="1">
      <alignment vertical="center"/>
    </xf>
    <xf numFmtId="0" fontId="5" fillId="0" borderId="0" xfId="0" applyFont="1" applyAlignment="1">
      <alignment vertical="center"/>
    </xf>
    <xf numFmtId="176" fontId="3" fillId="0" borderId="0" xfId="0" applyNumberFormat="1" applyFont="1" applyAlignment="1" applyProtection="1">
      <alignment horizontal="right" vertical="center"/>
      <protection locked="0"/>
    </xf>
    <xf numFmtId="0" fontId="1" fillId="0" borderId="0" xfId="0" applyFont="1" applyAlignment="1">
      <alignment vertical="center"/>
    </xf>
    <xf numFmtId="0" fontId="1"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9" fillId="0" borderId="0" xfId="0" applyFont="1"/>
    <xf numFmtId="0" fontId="10" fillId="0" borderId="0" xfId="0" applyFont="1"/>
    <xf numFmtId="0" fontId="8" fillId="0" borderId="0" xfId="0" applyFont="1"/>
    <xf numFmtId="0" fontId="14" fillId="0" borderId="0" xfId="0" applyFont="1"/>
    <xf numFmtId="14" fontId="3" fillId="0" borderId="0" xfId="0" applyNumberFormat="1" applyFont="1"/>
    <xf numFmtId="0" fontId="3" fillId="0" borderId="0" xfId="0" applyFont="1" applyAlignment="1">
      <alignment horizontal="left" vertical="top"/>
    </xf>
    <xf numFmtId="0" fontId="3" fillId="0" borderId="0" xfId="0" applyFont="1" applyAlignment="1">
      <alignment horizontal="center"/>
    </xf>
    <xf numFmtId="0" fontId="7"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8"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0" borderId="10" xfId="0" applyFont="1" applyBorder="1" applyAlignment="1">
      <alignment horizontal="center" vertical="center"/>
    </xf>
    <xf numFmtId="0" fontId="5" fillId="0" borderId="5" xfId="0" applyFont="1" applyBorder="1"/>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 fillId="0" borderId="0" xfId="0" applyFont="1" applyAlignment="1">
      <alignment horizontal="left"/>
    </xf>
    <xf numFmtId="0" fontId="3" fillId="0" borderId="0" xfId="0" applyFont="1" applyAlignment="1">
      <alignment horizontal="left"/>
    </xf>
    <xf numFmtId="0" fontId="7" fillId="0" borderId="14" xfId="0" applyFont="1" applyBorder="1" applyAlignment="1">
      <alignment horizontal="center" vertical="center"/>
    </xf>
    <xf numFmtId="0" fontId="3" fillId="0" borderId="15" xfId="0" applyFont="1" applyBorder="1" applyAlignment="1">
      <alignment horizontal="center" vertical="center"/>
    </xf>
    <xf numFmtId="176" fontId="3" fillId="0" borderId="15" xfId="0" applyNumberFormat="1" applyFont="1" applyBorder="1" applyAlignment="1">
      <alignment horizontal="center" vertical="center"/>
    </xf>
    <xf numFmtId="0" fontId="3" fillId="0" borderId="16" xfId="0" applyFont="1" applyBorder="1" applyAlignment="1">
      <alignment horizontal="center" vertical="center"/>
    </xf>
    <xf numFmtId="176" fontId="7" fillId="0" borderId="17" xfId="0" applyNumberFormat="1" applyFont="1" applyBorder="1" applyAlignment="1">
      <alignment horizontal="right" vertical="center"/>
    </xf>
    <xf numFmtId="176" fontId="7" fillId="0" borderId="17" xfId="1" applyNumberFormat="1" applyFont="1" applyFill="1" applyBorder="1" applyAlignment="1">
      <alignment horizontal="right" vertical="center"/>
    </xf>
    <xf numFmtId="0" fontId="3" fillId="0" borderId="18" xfId="0" applyFont="1" applyBorder="1" applyAlignment="1">
      <alignment horizontal="left" vertical="center"/>
    </xf>
    <xf numFmtId="49" fontId="7" fillId="0" borderId="19" xfId="0" applyNumberFormat="1" applyFont="1" applyBorder="1" applyAlignment="1">
      <alignment horizontal="left" vertical="center"/>
    </xf>
    <xf numFmtId="0" fontId="7" fillId="0" borderId="19" xfId="0" applyFont="1" applyBorder="1" applyAlignment="1">
      <alignment vertical="center"/>
    </xf>
    <xf numFmtId="49" fontId="7" fillId="0" borderId="6" xfId="0" applyNumberFormat="1" applyFont="1" applyBorder="1" applyAlignment="1">
      <alignment horizontal="left" vertical="center"/>
    </xf>
    <xf numFmtId="0" fontId="7" fillId="0" borderId="6" xfId="0" applyFont="1" applyBorder="1" applyAlignment="1">
      <alignment vertical="center"/>
    </xf>
    <xf numFmtId="49" fontId="7" fillId="0" borderId="17" xfId="0" applyNumberFormat="1" applyFont="1" applyBorder="1" applyAlignment="1">
      <alignment horizontal="center" vertical="center"/>
    </xf>
    <xf numFmtId="0" fontId="7" fillId="0" borderId="17"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center" vertical="center"/>
    </xf>
    <xf numFmtId="176" fontId="3" fillId="0" borderId="26" xfId="0" applyNumberFormat="1" applyFont="1" applyBorder="1" applyAlignment="1" applyProtection="1">
      <alignment horizontal="right" vertical="center"/>
      <protection locked="0"/>
    </xf>
    <xf numFmtId="0" fontId="15" fillId="0" borderId="0" xfId="0" applyFont="1" applyAlignment="1">
      <alignment vertical="center"/>
    </xf>
    <xf numFmtId="14" fontId="16" fillId="0" borderId="0" xfId="0" applyNumberFormat="1" applyFont="1" applyAlignment="1">
      <alignment vertical="center"/>
    </xf>
    <xf numFmtId="0" fontId="0" fillId="0" borderId="0" xfId="0" applyAlignment="1">
      <alignment horizontal="left" vertical="center"/>
    </xf>
    <xf numFmtId="0" fontId="8" fillId="2" borderId="19" xfId="0" applyFont="1" applyFill="1" applyBorder="1" applyAlignment="1">
      <alignment horizontal="left" vertical="center"/>
    </xf>
    <xf numFmtId="0" fontId="3" fillId="2" borderId="6" xfId="0" applyFont="1" applyFill="1" applyBorder="1" applyAlignment="1">
      <alignment horizontal="left" vertical="center"/>
    </xf>
    <xf numFmtId="0" fontId="3" fillId="2" borderId="29" xfId="0" applyFont="1" applyFill="1" applyBorder="1" applyAlignment="1">
      <alignment horizontal="left" vertical="center"/>
    </xf>
    <xf numFmtId="0" fontId="3" fillId="0" borderId="22" xfId="0" applyFont="1" applyBorder="1" applyAlignment="1">
      <alignment horizontal="left" vertical="center" wrapText="1"/>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top"/>
    </xf>
    <xf numFmtId="0" fontId="17" fillId="0" borderId="24" xfId="0" applyFont="1" applyBorder="1" applyAlignment="1">
      <alignment horizontal="left" vertical="center" wrapText="1"/>
    </xf>
    <xf numFmtId="0" fontId="21" fillId="0" borderId="35" xfId="0" applyFont="1" applyBorder="1" applyAlignment="1">
      <alignment horizontal="left" vertical="center"/>
    </xf>
    <xf numFmtId="0" fontId="18" fillId="2" borderId="19" xfId="0" applyFont="1" applyFill="1" applyBorder="1" applyAlignment="1">
      <alignment horizontal="left" vertical="center"/>
    </xf>
    <xf numFmtId="49" fontId="19" fillId="0" borderId="19" xfId="0" applyNumberFormat="1" applyFont="1" applyBorder="1" applyAlignment="1">
      <alignment vertical="center"/>
    </xf>
    <xf numFmtId="49" fontId="19" fillId="0" borderId="6" xfId="0" applyNumberFormat="1" applyFont="1" applyBorder="1" applyAlignment="1">
      <alignment vertical="center"/>
    </xf>
    <xf numFmtId="0" fontId="21" fillId="0" borderId="17" xfId="0" applyFont="1" applyBorder="1" applyAlignment="1">
      <alignment horizontal="center" vertical="center"/>
    </xf>
    <xf numFmtId="176" fontId="19" fillId="0" borderId="17" xfId="1" applyNumberFormat="1" applyFont="1" applyFill="1" applyBorder="1" applyAlignment="1">
      <alignment horizontal="right" vertical="center"/>
    </xf>
    <xf numFmtId="0" fontId="19" fillId="0" borderId="18" xfId="0" applyFont="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49" fontId="19" fillId="0" borderId="19" xfId="0" applyNumberFormat="1" applyFont="1" applyBorder="1" applyAlignment="1">
      <alignment horizontal="left" vertical="center"/>
    </xf>
    <xf numFmtId="49" fontId="19" fillId="0" borderId="6" xfId="0" applyNumberFormat="1" applyFont="1" applyBorder="1" applyAlignment="1">
      <alignment horizontal="left" vertical="center"/>
    </xf>
    <xf numFmtId="176" fontId="19" fillId="0" borderId="17" xfId="0" applyNumberFormat="1" applyFont="1" applyBorder="1" applyAlignment="1" applyProtection="1">
      <alignment horizontal="right" vertical="center"/>
      <protection locked="0"/>
    </xf>
    <xf numFmtId="0" fontId="19" fillId="0" borderId="27" xfId="0" applyFont="1" applyBorder="1" applyAlignment="1">
      <alignment vertical="center"/>
    </xf>
    <xf numFmtId="0" fontId="19" fillId="0" borderId="5" xfId="0" applyFont="1" applyBorder="1" applyAlignment="1">
      <alignment vertical="center"/>
    </xf>
    <xf numFmtId="0" fontId="19" fillId="0" borderId="17" xfId="0" applyFont="1" applyBorder="1" applyAlignment="1">
      <alignment horizontal="center" vertical="center"/>
    </xf>
    <xf numFmtId="176" fontId="19" fillId="0" borderId="1" xfId="1" applyNumberFormat="1" applyFont="1" applyFill="1" applyBorder="1" applyAlignment="1">
      <alignment horizontal="right" vertical="center"/>
    </xf>
    <xf numFmtId="0" fontId="19" fillId="0" borderId="28" xfId="0" applyFont="1" applyBorder="1" applyAlignment="1">
      <alignment horizontal="left" vertical="center"/>
    </xf>
    <xf numFmtId="49" fontId="19" fillId="0" borderId="17" xfId="0" applyNumberFormat="1" applyFont="1" applyBorder="1" applyAlignment="1">
      <alignment horizontal="center" vertical="center"/>
    </xf>
    <xf numFmtId="176" fontId="19" fillId="0" borderId="17" xfId="0" applyNumberFormat="1" applyFont="1" applyBorder="1" applyAlignment="1">
      <alignment horizontal="right" vertical="center"/>
    </xf>
    <xf numFmtId="0" fontId="19" fillId="0" borderId="19" xfId="0" applyFont="1" applyBorder="1" applyAlignment="1">
      <alignment vertical="center"/>
    </xf>
    <xf numFmtId="0" fontId="19" fillId="0" borderId="6" xfId="0" applyFont="1" applyBorder="1" applyAlignment="1">
      <alignment vertical="center"/>
    </xf>
    <xf numFmtId="14" fontId="1" fillId="0" borderId="0" xfId="0" applyNumberFormat="1" applyFont="1" applyAlignment="1">
      <alignment horizontal="right" vertical="center"/>
    </xf>
    <xf numFmtId="0" fontId="8" fillId="0" borderId="0" xfId="0" applyFont="1" applyAlignment="1">
      <alignment horizontal="center" vertical="center"/>
    </xf>
    <xf numFmtId="0" fontId="0" fillId="2" borderId="8" xfId="0" applyFill="1" applyBorder="1" applyAlignment="1">
      <alignment horizontal="left" vertical="center"/>
    </xf>
    <xf numFmtId="0" fontId="3" fillId="0" borderId="19" xfId="0" applyFont="1" applyBorder="1" applyAlignment="1">
      <alignment vertical="center"/>
    </xf>
    <xf numFmtId="0" fontId="19" fillId="0" borderId="17" xfId="0" applyFont="1" applyBorder="1" applyAlignment="1">
      <alignment vertical="center"/>
    </xf>
    <xf numFmtId="0" fontId="21" fillId="5" borderId="17" xfId="0" applyFont="1" applyFill="1" applyBorder="1" applyAlignment="1">
      <alignment horizontal="center" vertical="center"/>
    </xf>
    <xf numFmtId="0" fontId="17" fillId="0" borderId="19" xfId="0" applyFont="1" applyBorder="1" applyAlignment="1">
      <alignment vertical="center"/>
    </xf>
    <xf numFmtId="0" fontId="21" fillId="0" borderId="10" xfId="0" applyFont="1" applyBorder="1" applyAlignment="1">
      <alignment horizontal="center" vertical="center"/>
    </xf>
    <xf numFmtId="0" fontId="8" fillId="4" borderId="7" xfId="0" applyFont="1" applyFill="1" applyBorder="1" applyAlignment="1">
      <alignment horizontal="left" vertical="center"/>
    </xf>
    <xf numFmtId="0" fontId="19" fillId="4" borderId="8" xfId="0" applyFont="1" applyFill="1" applyBorder="1" applyAlignment="1">
      <alignment vertical="center"/>
    </xf>
    <xf numFmtId="0" fontId="19" fillId="4" borderId="42" xfId="0" applyFont="1" applyFill="1" applyBorder="1" applyAlignment="1">
      <alignment horizontal="center" vertical="center"/>
    </xf>
    <xf numFmtId="176" fontId="19" fillId="4" borderId="42" xfId="1" applyNumberFormat="1" applyFont="1" applyFill="1" applyBorder="1" applyAlignment="1">
      <alignment horizontal="right" vertical="center"/>
    </xf>
    <xf numFmtId="0" fontId="19" fillId="4" borderId="43" xfId="0" applyFont="1" applyFill="1" applyBorder="1" applyAlignment="1">
      <alignment horizontal="left" vertical="center"/>
    </xf>
    <xf numFmtId="0" fontId="19" fillId="0" borderId="23" xfId="0" applyFont="1" applyBorder="1" applyAlignment="1">
      <alignment vertical="center"/>
    </xf>
    <xf numFmtId="0" fontId="7" fillId="0" borderId="15" xfId="0" applyFont="1" applyBorder="1" applyAlignment="1">
      <alignment vertical="top"/>
    </xf>
    <xf numFmtId="0" fontId="7" fillId="0" borderId="17" xfId="0" applyFont="1" applyBorder="1" applyAlignment="1">
      <alignment horizontal="left" vertical="center"/>
    </xf>
    <xf numFmtId="0" fontId="7" fillId="0" borderId="25" xfId="0" applyFont="1" applyBorder="1" applyAlignment="1">
      <alignment horizontal="left" vertical="center"/>
    </xf>
    <xf numFmtId="0" fontId="24" fillId="0" borderId="0" xfId="0" applyFont="1" applyAlignment="1">
      <alignment horizontal="left" vertical="center"/>
    </xf>
    <xf numFmtId="0" fontId="8" fillId="0" borderId="0" xfId="0" applyFont="1" applyAlignment="1">
      <alignment horizontal="center" vertical="center"/>
    </xf>
    <xf numFmtId="0" fontId="6" fillId="3" borderId="0" xfId="0" applyFont="1" applyFill="1" applyAlignment="1">
      <alignment horizontal="center"/>
    </xf>
    <xf numFmtId="0" fontId="3" fillId="0" borderId="36" xfId="0" applyFont="1" applyBorder="1" applyAlignment="1">
      <alignment horizontal="right"/>
    </xf>
    <xf numFmtId="0" fontId="3" fillId="0" borderId="34" xfId="0" applyFont="1" applyBorder="1" applyAlignment="1">
      <alignment vertical="top"/>
    </xf>
    <xf numFmtId="0" fontId="3" fillId="0" borderId="30" xfId="0" applyFont="1" applyBorder="1" applyAlignment="1">
      <alignment vertical="top"/>
    </xf>
    <xf numFmtId="0" fontId="3" fillId="0" borderId="31" xfId="0" applyFont="1" applyBorder="1" applyAlignment="1">
      <alignment vertical="top"/>
    </xf>
    <xf numFmtId="0" fontId="3" fillId="0" borderId="37" xfId="0" applyFont="1" applyBorder="1" applyAlignment="1">
      <alignment horizontal="left" vertical="center"/>
    </xf>
    <xf numFmtId="0" fontId="3" fillId="0" borderId="5"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36" xfId="0" applyFont="1" applyBorder="1" applyAlignment="1">
      <alignment horizontal="left" vertical="center"/>
    </xf>
    <xf numFmtId="0" fontId="3" fillId="0" borderId="40" xfId="0" applyFont="1" applyBorder="1" applyAlignment="1">
      <alignment horizontal="left" vertical="center"/>
    </xf>
    <xf numFmtId="0" fontId="1" fillId="0" borderId="0" xfId="0" applyFont="1" applyAlignment="1">
      <alignment horizontal="left" vertical="center" wrapText="1"/>
    </xf>
    <xf numFmtId="0" fontId="3" fillId="0" borderId="7" xfId="0" applyFont="1" applyBorder="1" applyAlignment="1">
      <alignment horizontal="center" vertical="center"/>
    </xf>
    <xf numFmtId="0" fontId="3" fillId="0" borderId="41" xfId="0" applyFont="1" applyBorder="1" applyAlignment="1">
      <alignment horizontal="center" vertical="center"/>
    </xf>
    <xf numFmtId="0" fontId="3" fillId="0" borderId="23" xfId="0" applyFont="1" applyBorder="1" applyAlignment="1">
      <alignment horizontal="left" vertical="center"/>
    </xf>
    <xf numFmtId="0" fontId="19" fillId="0" borderId="17" xfId="0" applyFont="1" applyBorder="1" applyAlignment="1">
      <alignment horizontal="left" vertical="center"/>
    </xf>
    <xf numFmtId="0" fontId="22" fillId="0" borderId="23" xfId="0" applyFont="1" applyBorder="1" applyAlignment="1">
      <alignment horizontal="left" vertical="center" shrinkToFit="1"/>
    </xf>
    <xf numFmtId="0" fontId="22" fillId="0" borderId="17" xfId="0" applyFont="1" applyBorder="1" applyAlignment="1">
      <alignment horizontal="left" vertical="center" shrinkToFit="1"/>
    </xf>
    <xf numFmtId="0" fontId="17" fillId="0" borderId="44" xfId="0" applyFont="1" applyBorder="1" applyAlignment="1">
      <alignment vertical="center"/>
    </xf>
    <xf numFmtId="0" fontId="19" fillId="0" borderId="45" xfId="0" applyFont="1" applyBorder="1" applyAlignment="1">
      <alignment vertical="center"/>
    </xf>
  </cellXfs>
  <cellStyles count="2">
    <cellStyle name="通貨" xfId="1" builtinId="7"/>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25FB2-5A6D-45DC-889F-54A52EEBEC56}">
  <sheetPr>
    <pageSetUpPr fitToPage="1"/>
  </sheetPr>
  <dimension ref="A1:M55"/>
  <sheetViews>
    <sheetView tabSelected="1" zoomScaleNormal="100" workbookViewId="0">
      <selection activeCell="B3" sqref="B3"/>
    </sheetView>
  </sheetViews>
  <sheetFormatPr baseColWidth="10" defaultColWidth="12.796875" defaultRowHeight="15"/>
  <cols>
    <col min="1" max="1" width="15" style="1" customWidth="1"/>
    <col min="2" max="2" width="61.3984375" style="1" customWidth="1"/>
    <col min="3" max="3" width="17" style="1" customWidth="1"/>
    <col min="4" max="5" width="17.59765625" style="1" customWidth="1"/>
    <col min="6" max="6" width="19" style="1" customWidth="1"/>
    <col min="7" max="16384" width="12.796875" style="1"/>
  </cols>
  <sheetData>
    <row r="1" spans="1:7" ht="24">
      <c r="A1" s="116" t="s">
        <v>56</v>
      </c>
      <c r="B1" s="116"/>
      <c r="C1" s="116"/>
      <c r="D1" s="116"/>
      <c r="E1" s="116"/>
      <c r="F1" s="116"/>
      <c r="G1"/>
    </row>
    <row r="2" spans="1:7" ht="25" customHeight="1" thickBot="1">
      <c r="E2" s="117" t="s">
        <v>10</v>
      </c>
      <c r="F2" s="117"/>
    </row>
    <row r="3" spans="1:7" s="9" customFormat="1" ht="26" customHeight="1">
      <c r="A3" s="56" t="s">
        <v>0</v>
      </c>
      <c r="B3" s="111"/>
      <c r="C3" s="59" t="s">
        <v>2</v>
      </c>
      <c r="D3" s="118"/>
      <c r="E3" s="119"/>
      <c r="F3" s="120"/>
    </row>
    <row r="4" spans="1:7" s="9" customFormat="1" ht="26" customHeight="1">
      <c r="A4" s="57" t="s">
        <v>1</v>
      </c>
      <c r="B4" s="112"/>
      <c r="C4" s="41" t="s">
        <v>19</v>
      </c>
      <c r="D4" s="121"/>
      <c r="E4" s="122"/>
      <c r="F4" s="123"/>
    </row>
    <row r="5" spans="1:7" s="9" customFormat="1" ht="26" customHeight="1" thickBot="1">
      <c r="A5" s="58" t="s">
        <v>9</v>
      </c>
      <c r="B5" s="113"/>
      <c r="C5" s="28"/>
      <c r="D5" s="124"/>
      <c r="E5" s="125"/>
      <c r="F5" s="126"/>
    </row>
    <row r="6" spans="1:7" s="63" customFormat="1" ht="14" customHeight="1">
      <c r="A6" s="12" t="s">
        <v>17</v>
      </c>
      <c r="G6" s="64"/>
    </row>
    <row r="7" spans="1:7" s="13" customFormat="1" ht="53" customHeight="1">
      <c r="A7" s="127" t="s">
        <v>18</v>
      </c>
      <c r="B7" s="127"/>
      <c r="C7" s="127"/>
      <c r="D7" s="127"/>
      <c r="E7" s="127"/>
      <c r="F7" s="127"/>
      <c r="G7" s="65"/>
    </row>
    <row r="8" spans="1:7" ht="5" customHeight="1" thickBot="1"/>
    <row r="9" spans="1:7" s="4" customFormat="1" ht="24" customHeight="1">
      <c r="A9" s="128" t="s">
        <v>3</v>
      </c>
      <c r="B9" s="129"/>
      <c r="C9" s="42" t="s">
        <v>4</v>
      </c>
      <c r="D9" s="43" t="s">
        <v>5</v>
      </c>
      <c r="E9" s="43" t="s">
        <v>6</v>
      </c>
      <c r="F9" s="44" t="s">
        <v>7</v>
      </c>
      <c r="G9" s="3"/>
    </row>
    <row r="10" spans="1:7" s="10" customFormat="1" ht="22" customHeight="1">
      <c r="A10" s="77" t="s">
        <v>25</v>
      </c>
      <c r="B10" s="67"/>
      <c r="C10" s="67"/>
      <c r="D10" s="67"/>
      <c r="E10" s="67"/>
      <c r="F10" s="68"/>
      <c r="G10" s="5"/>
    </row>
    <row r="11" spans="1:7" s="84" customFormat="1" ht="18" customHeight="1">
      <c r="A11" s="100" t="s">
        <v>42</v>
      </c>
      <c r="B11" s="96"/>
      <c r="C11" s="90">
        <v>650236</v>
      </c>
      <c r="D11" s="81">
        <f t="shared" ref="D11:D31" si="0">ROUNDDOWN(E11*1.1,0)</f>
        <v>65780</v>
      </c>
      <c r="E11" s="81">
        <v>59800</v>
      </c>
      <c r="F11" s="82"/>
      <c r="G11" s="83"/>
    </row>
    <row r="12" spans="1:7" s="84" customFormat="1" ht="18" customHeight="1">
      <c r="A12" s="100" t="s">
        <v>57</v>
      </c>
      <c r="B12" s="96"/>
      <c r="C12" s="90">
        <v>650243</v>
      </c>
      <c r="D12" s="81">
        <f t="shared" si="0"/>
        <v>23540</v>
      </c>
      <c r="E12" s="81">
        <v>21400</v>
      </c>
      <c r="F12" s="82"/>
      <c r="G12" s="83"/>
    </row>
    <row r="13" spans="1:7" s="84" customFormat="1" ht="18" customHeight="1">
      <c r="A13" s="103" t="s">
        <v>26</v>
      </c>
      <c r="B13" s="96"/>
      <c r="C13" s="90">
        <v>656153</v>
      </c>
      <c r="D13" s="81">
        <f t="shared" si="0"/>
        <v>1650</v>
      </c>
      <c r="E13" s="81">
        <v>1500</v>
      </c>
      <c r="F13" s="82"/>
      <c r="G13" s="83"/>
    </row>
    <row r="14" spans="1:7" s="84" customFormat="1" ht="18" customHeight="1">
      <c r="A14" s="103" t="s">
        <v>58</v>
      </c>
      <c r="B14" s="135"/>
      <c r="C14" s="90">
        <v>664608</v>
      </c>
      <c r="D14" s="81">
        <f t="shared" si="0"/>
        <v>5500</v>
      </c>
      <c r="E14" s="81">
        <v>5000</v>
      </c>
      <c r="F14" s="82"/>
      <c r="G14" s="83"/>
    </row>
    <row r="15" spans="1:7" s="84" customFormat="1" ht="18" customHeight="1">
      <c r="A15" s="103" t="s">
        <v>59</v>
      </c>
      <c r="B15" s="135"/>
      <c r="C15" s="90">
        <v>664615</v>
      </c>
      <c r="D15" s="81">
        <f t="shared" si="0"/>
        <v>1100</v>
      </c>
      <c r="E15" s="81">
        <v>1000</v>
      </c>
      <c r="F15" s="82"/>
      <c r="G15" s="83"/>
    </row>
    <row r="16" spans="1:7" s="84" customFormat="1" ht="18" customHeight="1">
      <c r="A16" s="134" t="s">
        <v>27</v>
      </c>
      <c r="C16" s="90">
        <v>649926</v>
      </c>
      <c r="D16" s="81">
        <f t="shared" si="0"/>
        <v>10560</v>
      </c>
      <c r="E16" s="81">
        <v>9600</v>
      </c>
      <c r="F16" s="82"/>
      <c r="G16" s="83"/>
    </row>
    <row r="17" spans="1:7" s="84" customFormat="1" ht="18" customHeight="1">
      <c r="A17" s="95" t="s">
        <v>28</v>
      </c>
      <c r="B17" s="96"/>
      <c r="C17" s="90">
        <v>650250</v>
      </c>
      <c r="D17" s="81">
        <f t="shared" si="0"/>
        <v>51304</v>
      </c>
      <c r="E17" s="81">
        <v>46640</v>
      </c>
      <c r="F17" s="82"/>
      <c r="G17" s="83"/>
    </row>
    <row r="18" spans="1:7" s="84" customFormat="1" ht="18" customHeight="1">
      <c r="A18" s="95" t="s">
        <v>29</v>
      </c>
      <c r="B18" s="96"/>
      <c r="C18" s="90">
        <v>650274</v>
      </c>
      <c r="D18" s="81">
        <f t="shared" si="0"/>
        <v>9383</v>
      </c>
      <c r="E18" s="81">
        <v>8530</v>
      </c>
      <c r="F18" s="82"/>
      <c r="G18" s="83"/>
    </row>
    <row r="19" spans="1:7" s="84" customFormat="1" ht="18" customHeight="1">
      <c r="A19" s="95" t="s">
        <v>30</v>
      </c>
      <c r="B19" s="96"/>
      <c r="C19" s="90">
        <v>650281</v>
      </c>
      <c r="D19" s="81">
        <f t="shared" si="0"/>
        <v>8734</v>
      </c>
      <c r="E19" s="81">
        <v>7940</v>
      </c>
      <c r="F19" s="82"/>
      <c r="G19" s="83"/>
    </row>
    <row r="20" spans="1:7" s="84" customFormat="1" ht="18" customHeight="1">
      <c r="A20" s="95" t="s">
        <v>31</v>
      </c>
      <c r="B20" s="96"/>
      <c r="C20" s="90">
        <v>650298</v>
      </c>
      <c r="D20" s="81">
        <f t="shared" si="0"/>
        <v>7260</v>
      </c>
      <c r="E20" s="81">
        <v>6600</v>
      </c>
      <c r="F20" s="82"/>
      <c r="G20" s="83"/>
    </row>
    <row r="21" spans="1:7" s="84" customFormat="1" ht="18" customHeight="1">
      <c r="A21" s="100" t="s">
        <v>52</v>
      </c>
      <c r="B21" s="96"/>
      <c r="C21" s="90">
        <v>656252</v>
      </c>
      <c r="D21" s="81">
        <f t="shared" si="0"/>
        <v>4884</v>
      </c>
      <c r="E21" s="81">
        <v>4440</v>
      </c>
      <c r="F21" s="82"/>
      <c r="G21" s="83"/>
    </row>
    <row r="22" spans="1:7" s="84" customFormat="1" ht="18" customHeight="1">
      <c r="A22" s="100" t="s">
        <v>53</v>
      </c>
      <c r="B22" s="96"/>
      <c r="C22" s="90">
        <v>650304</v>
      </c>
      <c r="D22" s="81">
        <f t="shared" si="0"/>
        <v>4224</v>
      </c>
      <c r="E22" s="81">
        <v>3840</v>
      </c>
      <c r="F22" s="82"/>
      <c r="G22" s="83"/>
    </row>
    <row r="23" spans="1:7" s="84" customFormat="1" ht="18" customHeight="1">
      <c r="A23" s="95" t="s">
        <v>32</v>
      </c>
      <c r="B23" s="96"/>
      <c r="C23" s="90">
        <v>650311</v>
      </c>
      <c r="D23" s="81">
        <f t="shared" si="0"/>
        <v>12727</v>
      </c>
      <c r="E23" s="81">
        <v>11570</v>
      </c>
      <c r="F23" s="82"/>
      <c r="G23" s="83"/>
    </row>
    <row r="24" spans="1:7" s="84" customFormat="1" ht="18" customHeight="1" thickBot="1">
      <c r="A24" s="103" t="s">
        <v>54</v>
      </c>
      <c r="B24" s="96"/>
      <c r="C24" s="90">
        <v>650328</v>
      </c>
      <c r="D24" s="81">
        <f t="shared" si="0"/>
        <v>2079</v>
      </c>
      <c r="E24" s="81">
        <v>1890</v>
      </c>
      <c r="F24" s="82"/>
      <c r="G24" s="83"/>
    </row>
    <row r="25" spans="1:7" s="84" customFormat="1" ht="18" customHeight="1">
      <c r="A25" s="105" t="s">
        <v>43</v>
      </c>
      <c r="B25" s="106"/>
      <c r="C25" s="107"/>
      <c r="D25" s="108"/>
      <c r="E25" s="108"/>
      <c r="F25" s="109"/>
      <c r="G25" s="83"/>
    </row>
    <row r="26" spans="1:7" s="84" customFormat="1" ht="18" customHeight="1">
      <c r="A26" s="110" t="s">
        <v>44</v>
      </c>
      <c r="B26" s="101"/>
      <c r="C26" s="90">
        <v>657037</v>
      </c>
      <c r="D26" s="81">
        <f t="shared" si="0"/>
        <v>50600</v>
      </c>
      <c r="E26" s="81">
        <v>46000</v>
      </c>
      <c r="F26" s="82"/>
      <c r="G26" s="83"/>
    </row>
    <row r="27" spans="1:7" s="84" customFormat="1" ht="18" customHeight="1">
      <c r="A27" s="130" t="s">
        <v>45</v>
      </c>
      <c r="B27" s="131"/>
      <c r="C27" s="80">
        <v>657044</v>
      </c>
      <c r="D27" s="81">
        <f t="shared" si="0"/>
        <v>8525</v>
      </c>
      <c r="E27" s="81">
        <v>7750</v>
      </c>
      <c r="F27" s="82"/>
      <c r="G27" s="83"/>
    </row>
    <row r="28" spans="1:7" s="84" customFormat="1" ht="18" customHeight="1">
      <c r="A28" s="132" t="s">
        <v>46</v>
      </c>
      <c r="B28" s="133"/>
      <c r="C28" s="80">
        <v>657051</v>
      </c>
      <c r="D28" s="81">
        <f t="shared" si="0"/>
        <v>6567</v>
      </c>
      <c r="E28" s="81">
        <v>5970</v>
      </c>
      <c r="F28" s="82"/>
      <c r="G28" s="83"/>
    </row>
    <row r="29" spans="1:7" s="84" customFormat="1" ht="18" customHeight="1">
      <c r="A29" s="110" t="s">
        <v>47</v>
      </c>
      <c r="B29" s="101"/>
      <c r="C29" s="80">
        <v>657068</v>
      </c>
      <c r="D29" s="81">
        <f t="shared" si="0"/>
        <v>39688</v>
      </c>
      <c r="E29" s="81">
        <v>36080</v>
      </c>
      <c r="F29" s="82"/>
      <c r="G29" s="83"/>
    </row>
    <row r="30" spans="1:7" s="84" customFormat="1" ht="18" customHeight="1">
      <c r="A30" s="110" t="s">
        <v>48</v>
      </c>
      <c r="B30" s="101"/>
      <c r="C30" s="104">
        <v>657082</v>
      </c>
      <c r="D30" s="81">
        <f t="shared" si="0"/>
        <v>12595</v>
      </c>
      <c r="E30" s="81">
        <v>11450</v>
      </c>
      <c r="F30" s="82"/>
      <c r="G30" s="83"/>
    </row>
    <row r="31" spans="1:7" s="84" customFormat="1" ht="18" customHeight="1" thickBot="1">
      <c r="A31" s="110" t="s">
        <v>49</v>
      </c>
      <c r="B31" s="101"/>
      <c r="C31" s="102">
        <v>657099</v>
      </c>
      <c r="D31" s="81">
        <f t="shared" si="0"/>
        <v>9504</v>
      </c>
      <c r="E31" s="81">
        <v>8640</v>
      </c>
      <c r="F31" s="82"/>
      <c r="G31" s="83"/>
    </row>
    <row r="32" spans="1:7" s="10" customFormat="1" ht="22" customHeight="1">
      <c r="A32" s="31" t="s">
        <v>40</v>
      </c>
      <c r="B32" s="32"/>
      <c r="C32" s="32"/>
      <c r="D32" s="32"/>
      <c r="E32" s="32"/>
      <c r="F32" s="33"/>
      <c r="G32" s="5"/>
    </row>
    <row r="33" spans="1:13" s="84" customFormat="1" ht="18" customHeight="1">
      <c r="A33" s="85" t="s">
        <v>36</v>
      </c>
      <c r="B33" s="86"/>
      <c r="C33" s="80">
        <v>656160</v>
      </c>
      <c r="D33" s="81">
        <f t="shared" ref="D33:D36" si="1">ROUNDDOWN(E33*1.1,0)</f>
        <v>23155</v>
      </c>
      <c r="E33" s="87">
        <v>21050</v>
      </c>
      <c r="F33" s="82"/>
      <c r="G33" s="83"/>
    </row>
    <row r="34" spans="1:13" s="84" customFormat="1" ht="18" customHeight="1">
      <c r="A34" s="88" t="s">
        <v>37</v>
      </c>
      <c r="B34" s="89"/>
      <c r="C34" s="90">
        <v>656177</v>
      </c>
      <c r="D34" s="81">
        <f t="shared" si="1"/>
        <v>23155</v>
      </c>
      <c r="E34" s="91">
        <v>21050</v>
      </c>
      <c r="F34" s="92"/>
      <c r="G34" s="83"/>
    </row>
    <row r="35" spans="1:13" s="84" customFormat="1" ht="18" customHeight="1">
      <c r="A35" s="88" t="s">
        <v>38</v>
      </c>
      <c r="B35" s="89"/>
      <c r="C35" s="80">
        <v>656184</v>
      </c>
      <c r="D35" s="81">
        <f t="shared" si="1"/>
        <v>2079</v>
      </c>
      <c r="E35" s="91">
        <v>1890</v>
      </c>
      <c r="F35" s="92"/>
      <c r="G35" s="83"/>
    </row>
    <row r="36" spans="1:13" s="84" customFormat="1" ht="18" customHeight="1" thickBot="1">
      <c r="A36" s="85" t="s">
        <v>39</v>
      </c>
      <c r="B36" s="86"/>
      <c r="C36" s="93">
        <v>656191</v>
      </c>
      <c r="D36" s="81">
        <f t="shared" si="1"/>
        <v>2079</v>
      </c>
      <c r="E36" s="94">
        <v>1890</v>
      </c>
      <c r="F36" s="92"/>
      <c r="G36" s="83"/>
    </row>
    <row r="37" spans="1:13" s="10" customFormat="1" ht="22" customHeight="1">
      <c r="A37" s="31" t="s">
        <v>8</v>
      </c>
      <c r="B37" s="99" t="s">
        <v>41</v>
      </c>
      <c r="C37" s="32"/>
      <c r="D37" s="32"/>
      <c r="E37" s="32"/>
      <c r="F37" s="33"/>
      <c r="G37" s="5"/>
    </row>
    <row r="38" spans="1:13" s="84" customFormat="1" ht="18" customHeight="1">
      <c r="A38" s="78" t="s">
        <v>33</v>
      </c>
      <c r="B38" s="79"/>
      <c r="C38" s="80">
        <v>649810</v>
      </c>
      <c r="D38" s="81">
        <f>ROUNDDOWN(E38*1.1,0)</f>
        <v>69069</v>
      </c>
      <c r="E38" s="81">
        <v>62790</v>
      </c>
      <c r="F38" s="82"/>
      <c r="G38" s="83"/>
    </row>
    <row r="39" spans="1:13" s="84" customFormat="1" ht="18" customHeight="1">
      <c r="A39" s="78" t="s">
        <v>34</v>
      </c>
      <c r="B39" s="79"/>
      <c r="C39" s="80">
        <v>649827</v>
      </c>
      <c r="D39" s="81">
        <f t="shared" ref="D39" si="2">ROUNDDOWN(E39*1.1,0)</f>
        <v>20911</v>
      </c>
      <c r="E39" s="81">
        <v>19010</v>
      </c>
      <c r="F39" s="82"/>
      <c r="G39" s="83"/>
    </row>
    <row r="40" spans="1:13" s="10" customFormat="1" ht="22" customHeight="1">
      <c r="A40" s="66" t="s">
        <v>20</v>
      </c>
      <c r="B40" s="67"/>
      <c r="C40" s="67"/>
      <c r="D40" s="67"/>
      <c r="E40" s="67"/>
      <c r="F40" s="68"/>
      <c r="G40" s="5"/>
    </row>
    <row r="41" spans="1:13" s="10" customFormat="1" ht="18" customHeight="1">
      <c r="A41" s="49"/>
      <c r="B41" s="51"/>
      <c r="C41" s="53"/>
      <c r="D41" s="46"/>
      <c r="E41" s="46"/>
      <c r="F41" s="47"/>
      <c r="G41" s="9"/>
    </row>
    <row r="42" spans="1:13" s="10" customFormat="1" ht="18" customHeight="1">
      <c r="A42" s="48"/>
      <c r="B42" s="50"/>
      <c r="C42" s="52"/>
      <c r="D42" s="46"/>
      <c r="E42" s="45"/>
      <c r="F42" s="47"/>
      <c r="G42" s="9"/>
    </row>
    <row r="43" spans="1:13" s="10" customFormat="1" ht="18" customHeight="1" thickBot="1">
      <c r="A43" s="54"/>
      <c r="B43" s="55"/>
      <c r="C43" s="60"/>
      <c r="D43" s="60"/>
      <c r="E43" s="61"/>
      <c r="F43" s="62"/>
      <c r="G43" s="11"/>
      <c r="H43" s="5"/>
      <c r="I43" s="9"/>
    </row>
    <row r="44" spans="1:13" s="14" customFormat="1" ht="18" customHeight="1">
      <c r="A44" s="5" t="s">
        <v>35</v>
      </c>
      <c r="B44" s="15"/>
      <c r="C44" s="15"/>
      <c r="D44" s="15"/>
      <c r="E44" s="16"/>
      <c r="F44" s="15"/>
      <c r="G44" s="15"/>
      <c r="H44" s="17"/>
      <c r="I44" s="15"/>
    </row>
    <row r="45" spans="1:13" s="14" customFormat="1" ht="18" customHeight="1">
      <c r="A45" s="114" t="s">
        <v>50</v>
      </c>
      <c r="B45" s="17"/>
      <c r="C45" s="17"/>
      <c r="D45" s="18"/>
      <c r="E45" s="18"/>
      <c r="F45" s="19"/>
      <c r="G45" s="19"/>
      <c r="H45" s="19"/>
      <c r="I45" s="20"/>
      <c r="J45" s="21"/>
      <c r="K45" s="21"/>
      <c r="L45" s="21"/>
      <c r="M45" s="21"/>
    </row>
    <row r="46" spans="1:13" s="21" customFormat="1" ht="14">
      <c r="A46" t="s">
        <v>21</v>
      </c>
      <c r="B46" s="22"/>
      <c r="C46" s="22"/>
      <c r="D46" s="22"/>
      <c r="E46" s="22"/>
      <c r="F46" s="22"/>
      <c r="G46" s="22"/>
      <c r="H46" s="22"/>
      <c r="I46" s="22"/>
    </row>
    <row r="47" spans="1:13" s="21" customFormat="1" ht="4" customHeight="1">
      <c r="A47" s="22"/>
      <c r="B47" s="22"/>
      <c r="C47" s="22"/>
      <c r="D47" s="22"/>
      <c r="E47" s="22"/>
      <c r="F47" s="22"/>
      <c r="G47" s="22"/>
      <c r="H47" s="22"/>
      <c r="I47" s="22"/>
    </row>
    <row r="48" spans="1:13" s="24" customFormat="1" ht="26" customHeight="1">
      <c r="A48" s="115" t="s">
        <v>51</v>
      </c>
      <c r="B48" s="115"/>
      <c r="C48" s="115"/>
      <c r="D48" s="115"/>
      <c r="E48" s="115"/>
      <c r="F48" s="115"/>
      <c r="G48" s="98"/>
      <c r="H48" s="98"/>
      <c r="I48" s="23"/>
    </row>
    <row r="49" spans="1:9" s="8" customFormat="1" ht="17" customHeight="1" thickBot="1">
      <c r="A49" s="40" t="s">
        <v>13</v>
      </c>
      <c r="B49" s="26"/>
      <c r="C49" s="26"/>
      <c r="D49" s="26"/>
      <c r="E49" s="26"/>
      <c r="F49" s="97">
        <v>43890</v>
      </c>
      <c r="G49" s="26"/>
      <c r="H49" s="26"/>
      <c r="I49" s="25"/>
    </row>
    <row r="50" spans="1:9" s="8" customFormat="1" ht="62" customHeight="1">
      <c r="A50" s="69" t="s">
        <v>55</v>
      </c>
      <c r="B50" s="74" t="s">
        <v>23</v>
      </c>
      <c r="C50" s="70"/>
      <c r="D50" s="70"/>
      <c r="E50" s="70"/>
      <c r="F50" s="71"/>
      <c r="G50" s="27"/>
      <c r="H50" s="27"/>
      <c r="I50" s="27"/>
    </row>
    <row r="51" spans="1:9" s="8" customFormat="1" ht="40" customHeight="1" thickBot="1">
      <c r="A51" s="75" t="s">
        <v>24</v>
      </c>
      <c r="B51" s="76" t="s">
        <v>22</v>
      </c>
      <c r="C51" s="72"/>
      <c r="D51" s="72"/>
      <c r="E51" s="72"/>
      <c r="F51" s="73"/>
      <c r="G51" s="5"/>
      <c r="H51" s="5"/>
      <c r="I51" s="5"/>
    </row>
    <row r="52" spans="1:9" s="8" customFormat="1" ht="15" customHeight="1">
      <c r="A52" s="39" t="s">
        <v>14</v>
      </c>
      <c r="B52" s="3"/>
      <c r="C52" s="3"/>
      <c r="D52" s="3"/>
      <c r="E52" s="3"/>
      <c r="F52" s="3"/>
      <c r="G52" s="3"/>
      <c r="H52" s="3"/>
      <c r="I52" s="1"/>
    </row>
    <row r="53" spans="1:9" s="8" customFormat="1" ht="15" customHeight="1">
      <c r="A53" s="38" t="s">
        <v>15</v>
      </c>
      <c r="B53" s="30" t="s">
        <v>11</v>
      </c>
      <c r="C53" s="2" t="s">
        <v>12</v>
      </c>
      <c r="D53" s="35"/>
      <c r="E53" s="29"/>
      <c r="F53" s="36"/>
      <c r="G53" s="3"/>
      <c r="H53" s="3"/>
      <c r="I53" s="3"/>
    </row>
    <row r="54" spans="1:9" s="8" customFormat="1" ht="15" customHeight="1">
      <c r="A54" s="37" t="s">
        <v>16</v>
      </c>
      <c r="B54" s="6"/>
      <c r="C54" s="34"/>
      <c r="D54" s="6"/>
      <c r="E54" s="6"/>
      <c r="F54" s="7"/>
      <c r="G54" s="3"/>
      <c r="H54" s="3"/>
      <c r="I54" s="3"/>
    </row>
    <row r="55" spans="1:9" s="8" customFormat="1">
      <c r="A55" s="1"/>
      <c r="B55" s="1"/>
      <c r="C55" s="1"/>
      <c r="D55" s="1"/>
      <c r="E55" s="1"/>
      <c r="F55" s="1"/>
      <c r="G55" s="1"/>
      <c r="H55" s="1"/>
      <c r="I55" s="1"/>
    </row>
  </sheetData>
  <mergeCells count="9">
    <mergeCell ref="A48:F48"/>
    <mergeCell ref="A1:F1"/>
    <mergeCell ref="E2:F2"/>
    <mergeCell ref="D3:F3"/>
    <mergeCell ref="D4:F5"/>
    <mergeCell ref="A7:F7"/>
    <mergeCell ref="A9:B9"/>
    <mergeCell ref="A27:B27"/>
    <mergeCell ref="A28:B28"/>
  </mergeCells>
  <phoneticPr fontId="2"/>
  <printOptions horizontalCentered="1" verticalCentered="1"/>
  <pageMargins left="0.39370078740157483" right="0.39370078740157483" top="0.39370078740157483" bottom="0.3937007874015748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240301_LEGO申込書</vt:lpstr>
      <vt:lpstr>'240301_LEGO申込書'!Print_Area</vt:lpstr>
    </vt:vector>
  </TitlesOfParts>
  <Company>NFUCA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NFUCA</dc:creator>
  <cp:lastModifiedBy>星野 由美</cp:lastModifiedBy>
  <cp:lastPrinted>2022-12-26T00:40:15Z</cp:lastPrinted>
  <dcterms:created xsi:type="dcterms:W3CDTF">2014-12-04T03:18:48Z</dcterms:created>
  <dcterms:modified xsi:type="dcterms:W3CDTF">2024-03-01T08:18:25Z</dcterms:modified>
</cp:coreProperties>
</file>